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QUAR-SGPCM" sheetId="1" r:id="rId1"/>
  </sheets>
  <definedNames>
    <definedName name="_xlnm.Print_Area" localSheetId="0">'QUAR-SGPCM'!$A$1:$K$164</definedName>
  </definedNames>
  <calcPr fullCalcOnLoad="1"/>
</workbook>
</file>

<file path=xl/sharedStrings.xml><?xml version="1.0" encoding="utf-8"?>
<sst xmlns="http://schemas.openxmlformats.org/spreadsheetml/2006/main" count="142" uniqueCount="123">
  <si>
    <t>Objectivos estratégicos (OE):</t>
  </si>
  <si>
    <t xml:space="preserve">Desvios </t>
  </si>
  <si>
    <t>Resultado</t>
  </si>
  <si>
    <t>Classificação</t>
  </si>
  <si>
    <t>Superou</t>
  </si>
  <si>
    <t>Atingiu</t>
  </si>
  <si>
    <t>Não atingiu</t>
  </si>
  <si>
    <t>Ind 1</t>
  </si>
  <si>
    <t>Peso</t>
  </si>
  <si>
    <t>Concretização</t>
  </si>
  <si>
    <t>Meios disponíveis</t>
  </si>
  <si>
    <t>Pontuação</t>
  </si>
  <si>
    <t>Executados</t>
  </si>
  <si>
    <t>Desvio</t>
  </si>
  <si>
    <t>Dirigentes - Direcção superior</t>
  </si>
  <si>
    <t>Dirigentes - Direcção intermédia e Chefes de equipa</t>
  </si>
  <si>
    <t>Técnico Superior</t>
  </si>
  <si>
    <t xml:space="preserve">Coordenador Técnico </t>
  </si>
  <si>
    <t>Assistente Técnico</t>
  </si>
  <si>
    <t xml:space="preserve">Assistente Operacional </t>
  </si>
  <si>
    <t>Realizado</t>
  </si>
  <si>
    <t>Funcionamento</t>
  </si>
  <si>
    <t>PIDDAC</t>
  </si>
  <si>
    <t>Eficiência</t>
  </si>
  <si>
    <t>Qualidade</t>
  </si>
  <si>
    <t>Satisfatório</t>
  </si>
  <si>
    <t>Insuficiente</t>
  </si>
  <si>
    <t>Objectivos operacionais</t>
  </si>
  <si>
    <t>Orçamento (M€)</t>
  </si>
  <si>
    <t xml:space="preserve"> </t>
  </si>
  <si>
    <t xml:space="preserve">Parâmetros </t>
  </si>
  <si>
    <t>OB 3</t>
  </si>
  <si>
    <t>OB 4</t>
  </si>
  <si>
    <t>Ind 4</t>
  </si>
  <si>
    <t>Ind 5</t>
  </si>
  <si>
    <t>Ind 7</t>
  </si>
  <si>
    <t>OB 1</t>
  </si>
  <si>
    <t>OB  2</t>
  </si>
  <si>
    <r>
      <t>Ministério</t>
    </r>
    <r>
      <rPr>
        <sz val="9"/>
        <color indexed="9"/>
        <rFont val="Verdana"/>
        <family val="2"/>
      </rPr>
      <t>: Presidência do Conselho de Ministros (PCM)</t>
    </r>
  </si>
  <si>
    <t>Ponderação %</t>
  </si>
  <si>
    <t>Meta Ano 2009</t>
  </si>
  <si>
    <t>Fontes de verificação:</t>
  </si>
  <si>
    <t>Critério de Superação</t>
  </si>
  <si>
    <t>&gt;= 4</t>
  </si>
  <si>
    <t>1 mês</t>
  </si>
  <si>
    <t>&gt; 20%</t>
  </si>
  <si>
    <t>2 acordos</t>
  </si>
  <si>
    <t>QUADRO DE AVALIAÇÃO E RESPONSABILIZAÇÃO - 2010</t>
  </si>
  <si>
    <t xml:space="preserve"> Recursos Humanos (em 31 de Dezembro de 2009)</t>
  </si>
  <si>
    <t>Técnico de Informática</t>
  </si>
  <si>
    <t>Especialista de informática</t>
  </si>
  <si>
    <t xml:space="preserve">Ind 2 </t>
  </si>
  <si>
    <t>Ind 3</t>
  </si>
  <si>
    <t>Ind 6</t>
  </si>
  <si>
    <t>OB1: Plano de Actividades</t>
  </si>
  <si>
    <t>OB2: Plano de Actividades</t>
  </si>
  <si>
    <t>Ind 8</t>
  </si>
  <si>
    <t>Ind 9</t>
  </si>
  <si>
    <t>Ind 10</t>
  </si>
  <si>
    <t>OB3: Plano de Actividades</t>
  </si>
  <si>
    <t>OB5: Plano de Actividades</t>
  </si>
  <si>
    <t>OB4: Plano de Actividades</t>
  </si>
  <si>
    <t>Nota:</t>
  </si>
  <si>
    <t>Última actualização: (0000/00/00)</t>
  </si>
  <si>
    <r>
      <t>Organismo</t>
    </r>
    <r>
      <rPr>
        <sz val="9"/>
        <color indexed="9"/>
        <rFont val="Verdana"/>
        <family val="2"/>
      </rPr>
      <t xml:space="preserve">: </t>
    </r>
  </si>
  <si>
    <r>
      <t>Missão</t>
    </r>
    <r>
      <rPr>
        <sz val="9"/>
        <color indexed="8"/>
        <rFont val="Verdana"/>
        <family val="2"/>
      </rPr>
      <t xml:space="preserve">: </t>
    </r>
  </si>
  <si>
    <t xml:space="preserve">OE 1 </t>
  </si>
  <si>
    <t xml:space="preserve">OE 2 </t>
  </si>
  <si>
    <t xml:space="preserve">OE 3 </t>
  </si>
  <si>
    <t xml:space="preserve">OE 4 </t>
  </si>
  <si>
    <r>
      <t xml:space="preserve">OE 5 </t>
    </r>
    <r>
      <rPr>
        <b/>
        <sz val="9"/>
        <color indexed="12"/>
        <rFont val="Verdana"/>
        <family val="2"/>
      </rPr>
      <t xml:space="preserve"> </t>
    </r>
  </si>
  <si>
    <t>1.1: Plano de Actividades</t>
  </si>
  <si>
    <t xml:space="preserve">1.2: Plano de Actividades </t>
  </si>
  <si>
    <t>1.3: Plano de Actividades</t>
  </si>
  <si>
    <t>2.1. Plano de Actividades</t>
  </si>
  <si>
    <t>2.2.: Plano de Actividades</t>
  </si>
  <si>
    <t>3.1. Plano de Actividades</t>
  </si>
  <si>
    <t>3.2. . Plano de Actividades</t>
  </si>
  <si>
    <t xml:space="preserve">4.1. Plano de Actividades </t>
  </si>
  <si>
    <t>4.2. Plano de Actividades</t>
  </si>
  <si>
    <t>5.1. Plano de Actividades</t>
  </si>
  <si>
    <t>Total de Atendimentos presenciais</t>
  </si>
  <si>
    <t>Nº Publicações do OI</t>
  </si>
  <si>
    <t>Total de horas de formação e sensibilização disponibilizadas a outras entidades</t>
  </si>
  <si>
    <t>Prazo de pagamentos a fornecedores (em dias)</t>
  </si>
  <si>
    <t>Nº de reclamações apresentadas no livro amarelo da responsabilidade do ACIDI</t>
  </si>
  <si>
    <t>Tempo de espera nos CNAI (Reduzir em 5%)</t>
  </si>
  <si>
    <t>Ind 11</t>
  </si>
  <si>
    <t>Ind 12</t>
  </si>
  <si>
    <t>Nº de horas de formação por colaborador dirigidas aos serviços e equipa ACIDI</t>
  </si>
  <si>
    <t>Ponderação de  50  %</t>
  </si>
  <si>
    <t>Ponderação de  50 %</t>
  </si>
  <si>
    <t>Ponderação de  100 %</t>
  </si>
  <si>
    <t>Aproximar o ACIDI dos seus destinatários</t>
  </si>
  <si>
    <t>Promover o diálogo Intercultural</t>
  </si>
  <si>
    <t>Melhorar o funcionamento da organização e a qualidade do serviço prestado</t>
  </si>
  <si>
    <t>EFICÁCIA (40%)</t>
  </si>
  <si>
    <t>EFICIÊNCIA (35%)</t>
  </si>
  <si>
    <t>QUALIDADE (25%)</t>
  </si>
  <si>
    <t>Total de Atendimentos da Linha SOS</t>
  </si>
  <si>
    <t>Total de visitas aos Sites ACIDI</t>
  </si>
  <si>
    <t>Total de destinatários abrangidos pelo Programa Escolhas</t>
  </si>
  <si>
    <t>Total de sessões de trabalho com os destinatários do Programa Escolhas</t>
  </si>
  <si>
    <t>Share do Programa Nós</t>
  </si>
  <si>
    <t>Número de Seminários e Conferências promovidos</t>
  </si>
  <si>
    <t>Total de participantes em cursos de formação disponibilizada a outras entidades</t>
  </si>
  <si>
    <t>Nível de execução das candidaturas a Fundos Comunitários</t>
  </si>
  <si>
    <t>Garantir uma boa execução financeira</t>
  </si>
  <si>
    <t>Ind 13</t>
  </si>
  <si>
    <t>Implementação de um Manual de Procedimentos</t>
  </si>
  <si>
    <t>Garantir a implementação de indicadores e metas nas acções do ACIDI</t>
  </si>
  <si>
    <t>Ind 14</t>
  </si>
  <si>
    <t>Ind 15</t>
  </si>
  <si>
    <t>Ind 16</t>
  </si>
  <si>
    <t>Ind 17</t>
  </si>
  <si>
    <t>49608</t>
  </si>
  <si>
    <t>31</t>
  </si>
  <si>
    <t>11</t>
  </si>
  <si>
    <t>0:36:27</t>
  </si>
  <si>
    <t>60%</t>
  </si>
  <si>
    <t>90%</t>
  </si>
  <si>
    <t>100%</t>
  </si>
  <si>
    <t>0:37:06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</si>
</sst>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&quot;Esc.&quot;_-;\-* #,##0.00\ &quot;Esc.&quot;_-;_-* &quot;-&quot;??\ &quot;Esc.&quot;_-;_-@_-"/>
    <numFmt numFmtId="173" formatCode="0.0%"/>
    <numFmt numFmtId="174" formatCode="#,##0.00\ _€"/>
    <numFmt numFmtId="175" formatCode="_-* #,##0.0\ _€_-;\-* #,##0.0\ _€_-;_-* &quot;-&quot;??\ _€_-;_-@_-"/>
    <numFmt numFmtId="176" formatCode="_-* #,##0\ _€_-;\-* #,##0\ _€_-;_-* &quot;-&quot;??\ _€_-;_-@_-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#,##0.000"/>
    <numFmt numFmtId="181" formatCode="0.000"/>
    <numFmt numFmtId="182" formatCode="[$€-2]\ #,##0.00_);[Red]\([$€-2]\ #,##0.00\)"/>
    <numFmt numFmtId="183" formatCode="[$-816]dddd\,\ d&quot; de &quot;mmmm&quot; de &quot;yyyy"/>
  </numFmts>
  <fonts count="65"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62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Verdana"/>
      <family val="2"/>
    </font>
    <font>
      <sz val="9"/>
      <name val="Calibri"/>
      <family val="2"/>
    </font>
    <font>
      <b/>
      <sz val="10"/>
      <color indexed="9"/>
      <name val="Verdana"/>
      <family val="2"/>
    </font>
    <font>
      <sz val="8"/>
      <color indexed="8"/>
      <name val="Calibri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53"/>
      <name val="Arial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56"/>
      <name val="Verdana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12"/>
      <name val="Verdana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.75"/>
      <color indexed="8"/>
      <name val="Arial"/>
      <family val="0"/>
    </font>
    <font>
      <sz val="9"/>
      <color indexed="8"/>
      <name val="Tahoma"/>
      <family val="0"/>
    </font>
    <font>
      <sz val="10.25"/>
      <color indexed="8"/>
      <name val="Arial Narrow"/>
      <family val="0"/>
    </font>
    <font>
      <sz val="9"/>
      <color indexed="8"/>
      <name val="Arial Narrow"/>
      <family val="0"/>
    </font>
    <font>
      <sz val="9.4"/>
      <color indexed="8"/>
      <name val="Arial"/>
      <family val="0"/>
    </font>
    <font>
      <sz val="11.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/>
      <right style="medium"/>
      <top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thin">
        <color indexed="9"/>
      </left>
      <right style="medium"/>
      <top/>
      <bottom/>
    </border>
    <border>
      <left style="thin">
        <color indexed="9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>
        <color indexed="9"/>
      </bottom>
    </border>
    <border>
      <left>
        <color indexed="63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>
        <color indexed="63"/>
      </left>
      <right>
        <color indexed="63"/>
      </right>
      <top style="thin">
        <color indexed="9"/>
      </top>
      <bottom/>
    </border>
    <border>
      <left>
        <color indexed="63"/>
      </left>
      <right style="thin">
        <color indexed="9"/>
      </right>
      <top style="thin">
        <color indexed="9"/>
      </top>
      <bottom/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4" applyNumberFormat="0" applyAlignment="0" applyProtection="0"/>
    <xf numFmtId="0" fontId="55" fillId="0" borderId="5" applyNumberFormat="0" applyFill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56" fillId="4" borderId="0" applyNumberFormat="0" applyBorder="0" applyAlignment="0" applyProtection="0"/>
    <xf numFmtId="172" fontId="2" fillId="0" borderId="0" applyFont="0" applyFill="0" applyBorder="0" applyAlignment="0" applyProtection="0"/>
    <xf numFmtId="0" fontId="57" fillId="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16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64" fillId="23" borderId="9" applyNumberFormat="0" applyAlignment="0" applyProtection="0"/>
    <xf numFmtId="43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54" applyFont="1" applyBorder="1" applyAlignment="1">
      <alignment vertical="center" wrapText="1"/>
      <protection/>
    </xf>
    <xf numFmtId="9" fontId="4" fillId="0" borderId="0" xfId="54" applyNumberFormat="1" applyFont="1" applyFill="1" applyBorder="1" applyAlignment="1">
      <alignment vertical="center"/>
      <protection/>
    </xf>
    <xf numFmtId="0" fontId="7" fillId="24" borderId="0" xfId="54" applyFont="1" applyFill="1" applyBorder="1" applyAlignment="1">
      <alignment horizontal="center" vertical="center"/>
      <protection/>
    </xf>
    <xf numFmtId="2" fontId="13" fillId="2" borderId="0" xfId="0" applyNumberFormat="1" applyFont="1" applyFill="1" applyBorder="1" applyAlignment="1">
      <alignment vertical="center"/>
    </xf>
    <xf numFmtId="0" fontId="15" fillId="16" borderId="0" xfId="0" applyFont="1" applyFill="1" applyBorder="1" applyAlignment="1">
      <alignment vertical="center"/>
    </xf>
    <xf numFmtId="0" fontId="15" fillId="16" borderId="0" xfId="0" applyFont="1" applyFill="1" applyBorder="1" applyAlignment="1">
      <alignment horizontal="left" vertical="center"/>
    </xf>
    <xf numFmtId="9" fontId="3" fillId="16" borderId="10" xfId="54" applyNumberFormat="1" applyFont="1" applyFill="1" applyBorder="1" applyAlignment="1">
      <alignment horizontal="center" vertical="center"/>
      <protection/>
    </xf>
    <xf numFmtId="0" fontId="18" fillId="16" borderId="10" xfId="54" applyFont="1" applyFill="1" applyBorder="1" applyAlignment="1">
      <alignment horizontal="center" vertical="center"/>
      <protection/>
    </xf>
    <xf numFmtId="0" fontId="7" fillId="24" borderId="11" xfId="54" applyFont="1" applyFill="1" applyBorder="1" applyAlignment="1">
      <alignment horizontal="center" vertical="center" wrapText="1"/>
      <protection/>
    </xf>
    <xf numFmtId="0" fontId="7" fillId="24" borderId="12" xfId="54" applyFont="1" applyFill="1" applyBorder="1" applyAlignment="1">
      <alignment horizontal="center" vertical="center" wrapText="1"/>
      <protection/>
    </xf>
    <xf numFmtId="2" fontId="12" fillId="8" borderId="13" xfId="0" applyNumberFormat="1" applyFont="1" applyFill="1" applyBorder="1" applyAlignment="1">
      <alignment horizontal="left" vertical="center"/>
    </xf>
    <xf numFmtId="2" fontId="12" fillId="8" borderId="14" xfId="0" applyNumberFormat="1" applyFont="1" applyFill="1" applyBorder="1" applyAlignment="1">
      <alignment horizontal="left" vertical="center"/>
    </xf>
    <xf numFmtId="2" fontId="12" fillId="8" borderId="15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7" fillId="17" borderId="17" xfId="0" applyNumberFormat="1" applyFont="1" applyFill="1" applyBorder="1" applyAlignment="1">
      <alignment horizontal="left" vertical="center"/>
    </xf>
    <xf numFmtId="0" fontId="3" fillId="16" borderId="10" xfId="54" applyFont="1" applyFill="1" applyBorder="1" applyAlignment="1">
      <alignment horizontal="center" vertical="center"/>
      <protection/>
    </xf>
    <xf numFmtId="2" fontId="27" fillId="2" borderId="0" xfId="0" applyNumberFormat="1" applyFont="1" applyFill="1" applyBorder="1" applyAlignment="1">
      <alignment vertical="center"/>
    </xf>
    <xf numFmtId="172" fontId="10" fillId="16" borderId="10" xfId="46" applyFont="1" applyFill="1" applyBorder="1" applyAlignment="1">
      <alignment horizontal="center" vertical="center" wrapText="1"/>
    </xf>
    <xf numFmtId="172" fontId="18" fillId="0" borderId="0" xfId="46" applyFont="1" applyFill="1" applyBorder="1" applyAlignment="1">
      <alignment horizontal="center" vertical="center" wrapText="1"/>
    </xf>
    <xf numFmtId="172" fontId="18" fillId="0" borderId="0" xfId="46" applyFont="1" applyFill="1" applyBorder="1" applyAlignment="1">
      <alignment horizontal="left" vertical="center" wrapText="1"/>
    </xf>
    <xf numFmtId="9" fontId="18" fillId="0" borderId="0" xfId="46" applyNumberFormat="1" applyFont="1" applyFill="1" applyBorder="1" applyAlignment="1">
      <alignment horizontal="center" vertical="center" wrapText="1"/>
    </xf>
    <xf numFmtId="0" fontId="7" fillId="24" borderId="12" xfId="54" applyFont="1" applyFill="1" applyBorder="1" applyAlignment="1">
      <alignment horizontal="center" vertical="center"/>
      <protection/>
    </xf>
    <xf numFmtId="2" fontId="9" fillId="2" borderId="0" xfId="0" applyNumberFormat="1" applyFont="1" applyFill="1" applyBorder="1" applyAlignment="1">
      <alignment horizontal="left" vertical="center"/>
    </xf>
    <xf numFmtId="9" fontId="10" fillId="23" borderId="10" xfId="56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9" fontId="3" fillId="16" borderId="10" xfId="64" applyNumberFormat="1" applyFont="1" applyFill="1" applyBorder="1" applyAlignment="1">
      <alignment horizontal="center" vertical="center" wrapText="1"/>
    </xf>
    <xf numFmtId="9" fontId="10" fillId="23" borderId="10" xfId="56" applyFont="1" applyFill="1" applyBorder="1" applyAlignment="1">
      <alignment horizontal="center" vertical="center"/>
    </xf>
    <xf numFmtId="49" fontId="18" fillId="0" borderId="18" xfId="46" applyNumberFormat="1" applyFont="1" applyFill="1" applyBorder="1" applyAlignment="1">
      <alignment horizontal="left" vertical="center" wrapText="1"/>
    </xf>
    <xf numFmtId="9" fontId="18" fillId="0" borderId="19" xfId="54" applyNumberFormat="1" applyFont="1" applyFill="1" applyBorder="1" applyAlignment="1">
      <alignment vertical="center"/>
      <protection/>
    </xf>
    <xf numFmtId="0" fontId="24" fillId="16" borderId="0" xfId="0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left" vertical="center"/>
    </xf>
    <xf numFmtId="2" fontId="13" fillId="0" borderId="20" xfId="0" applyNumberFormat="1" applyFont="1" applyFill="1" applyBorder="1" applyAlignment="1">
      <alignment horizontal="left" vertical="center"/>
    </xf>
    <xf numFmtId="2" fontId="12" fillId="8" borderId="21" xfId="0" applyNumberFormat="1" applyFont="1" applyFill="1" applyBorder="1" applyAlignment="1">
      <alignment horizontal="left" vertical="center"/>
    </xf>
    <xf numFmtId="0" fontId="14" fillId="17" borderId="22" xfId="0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left" vertical="center"/>
    </xf>
    <xf numFmtId="0" fontId="21" fillId="16" borderId="18" xfId="0" applyFont="1" applyFill="1" applyBorder="1" applyAlignment="1">
      <alignment vertical="center"/>
    </xf>
    <xf numFmtId="2" fontId="27" fillId="2" borderId="18" xfId="0" applyNumberFormat="1" applyFont="1" applyFill="1" applyBorder="1" applyAlignment="1">
      <alignment vertical="center"/>
    </xf>
    <xf numFmtId="2" fontId="13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25" borderId="23" xfId="54" applyFont="1" applyFill="1" applyBorder="1" applyAlignment="1">
      <alignment vertical="center"/>
      <protection/>
    </xf>
    <xf numFmtId="0" fontId="8" fillId="25" borderId="24" xfId="54" applyFont="1" applyFill="1" applyBorder="1" applyAlignment="1">
      <alignment vertical="center"/>
      <protection/>
    </xf>
    <xf numFmtId="0" fontId="3" fillId="2" borderId="18" xfId="54" applyFont="1" applyFill="1" applyBorder="1" applyAlignment="1">
      <alignment horizontal="left" vertical="center" wrapText="1"/>
      <protection/>
    </xf>
    <xf numFmtId="0" fontId="3" fillId="2" borderId="0" xfId="54" applyFont="1" applyFill="1" applyBorder="1" applyAlignment="1">
      <alignment horizontal="left" vertical="center" wrapText="1"/>
      <protection/>
    </xf>
    <xf numFmtId="0" fontId="3" fillId="2" borderId="19" xfId="54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vertical="center"/>
    </xf>
    <xf numFmtId="0" fontId="3" fillId="16" borderId="18" xfId="54" applyFont="1" applyFill="1" applyBorder="1" applyAlignment="1">
      <alignment vertical="center"/>
      <protection/>
    </xf>
    <xf numFmtId="0" fontId="3" fillId="16" borderId="0" xfId="54" applyFont="1" applyFill="1" applyBorder="1" applyAlignment="1">
      <alignment vertical="center"/>
      <protection/>
    </xf>
    <xf numFmtId="0" fontId="4" fillId="16" borderId="10" xfId="54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horizontal="left" vertical="center" wrapText="1"/>
      <protection/>
    </xf>
    <xf numFmtId="0" fontId="4" fillId="0" borderId="23" xfId="54" applyFont="1" applyBorder="1" applyAlignment="1">
      <alignment horizontal="left" vertical="center" wrapText="1"/>
      <protection/>
    </xf>
    <xf numFmtId="0" fontId="4" fillId="0" borderId="24" xfId="54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" fontId="26" fillId="17" borderId="19" xfId="0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16" borderId="10" xfId="54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5" fillId="16" borderId="0" xfId="0" applyFont="1" applyFill="1" applyBorder="1" applyAlignment="1">
      <alignment horizontal="center" vertical="center"/>
    </xf>
    <xf numFmtId="0" fontId="11" fillId="16" borderId="27" xfId="0" applyFont="1" applyFill="1" applyBorder="1" applyAlignment="1">
      <alignment horizontal="center" vertical="center"/>
    </xf>
    <xf numFmtId="2" fontId="3" fillId="10" borderId="17" xfId="0" applyNumberFormat="1" applyFont="1" applyFill="1" applyBorder="1" applyAlignment="1">
      <alignment horizontal="center" vertical="center"/>
    </xf>
    <xf numFmtId="9" fontId="23" fillId="16" borderId="0" xfId="0" applyNumberFormat="1" applyFont="1" applyFill="1" applyBorder="1" applyAlignment="1">
      <alignment horizontal="center" vertical="center"/>
    </xf>
    <xf numFmtId="2" fontId="28" fillId="17" borderId="17" xfId="0" applyNumberFormat="1" applyFont="1" applyFill="1" applyBorder="1" applyAlignment="1">
      <alignment horizontal="center" vertical="center"/>
    </xf>
    <xf numFmtId="14" fontId="11" fillId="23" borderId="10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right" vertical="center"/>
    </xf>
    <xf numFmtId="1" fontId="19" fillId="4" borderId="0" xfId="0" applyNumberFormat="1" applyFont="1" applyFill="1" applyBorder="1" applyAlignment="1">
      <alignment horizontal="right" vertical="center"/>
    </xf>
    <xf numFmtId="1" fontId="19" fillId="4" borderId="12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19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36" fillId="16" borderId="12" xfId="0" applyFont="1" applyFill="1" applyBorder="1" applyAlignment="1">
      <alignment horizontal="right" vertical="center"/>
    </xf>
    <xf numFmtId="0" fontId="36" fillId="2" borderId="10" xfId="0" applyFont="1" applyFill="1" applyBorder="1" applyAlignment="1">
      <alignment vertical="center"/>
    </xf>
    <xf numFmtId="1" fontId="38" fillId="4" borderId="0" xfId="0" applyNumberFormat="1" applyFont="1" applyFill="1" applyBorder="1" applyAlignment="1">
      <alignment horizontal="right" vertical="center"/>
    </xf>
    <xf numFmtId="1" fontId="38" fillId="4" borderId="12" xfId="0" applyNumberFormat="1" applyFont="1" applyFill="1" applyBorder="1" applyAlignment="1">
      <alignment horizontal="right" vertical="center"/>
    </xf>
    <xf numFmtId="1" fontId="3" fillId="16" borderId="0" xfId="64" applyNumberFormat="1" applyFont="1" applyFill="1" applyBorder="1" applyAlignment="1">
      <alignment horizontal="center" vertical="center"/>
    </xf>
    <xf numFmtId="1" fontId="3" fillId="16" borderId="12" xfId="64" applyNumberFormat="1" applyFont="1" applyFill="1" applyBorder="1" applyAlignment="1">
      <alignment horizontal="center" vertical="center"/>
    </xf>
    <xf numFmtId="9" fontId="3" fillId="16" borderId="25" xfId="54" applyNumberFormat="1" applyFont="1" applyFill="1" applyBorder="1" applyAlignment="1">
      <alignment horizontal="center" vertical="center"/>
      <protection/>
    </xf>
    <xf numFmtId="1" fontId="3" fillId="23" borderId="25" xfId="64" applyNumberFormat="1" applyFont="1" applyFill="1" applyBorder="1" applyAlignment="1">
      <alignment horizontal="center" vertical="center"/>
    </xf>
    <xf numFmtId="0" fontId="11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vertical="center"/>
    </xf>
    <xf numFmtId="0" fontId="3" fillId="16" borderId="12" xfId="54" applyFont="1" applyFill="1" applyBorder="1" applyAlignment="1">
      <alignment horizontal="left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left" vertical="center"/>
      <protection/>
    </xf>
    <xf numFmtId="9" fontId="10" fillId="0" borderId="12" xfId="56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/>
      <protection/>
    </xf>
    <xf numFmtId="9" fontId="20" fillId="0" borderId="19" xfId="54" applyNumberFormat="1" applyFont="1" applyFill="1" applyBorder="1" applyAlignment="1">
      <alignment vertical="center" wrapText="1"/>
      <protection/>
    </xf>
    <xf numFmtId="49" fontId="3" fillId="16" borderId="10" xfId="64" applyNumberFormat="1" applyFont="1" applyFill="1" applyBorder="1" applyAlignment="1">
      <alignment horizontal="center" vertical="center" wrapText="1"/>
    </xf>
    <xf numFmtId="2" fontId="28" fillId="17" borderId="28" xfId="0" applyNumberFormat="1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horizontal="center" vertical="center"/>
    </xf>
    <xf numFmtId="2" fontId="3" fillId="10" borderId="28" xfId="0" applyNumberFormat="1" applyFont="1" applyFill="1" applyBorder="1" applyAlignment="1">
      <alignment horizontal="center" vertical="center"/>
    </xf>
    <xf numFmtId="0" fontId="6" fillId="23" borderId="10" xfId="54" applyFont="1" applyFill="1" applyBorder="1" applyAlignment="1">
      <alignment horizontal="left" vertical="center"/>
      <protection/>
    </xf>
    <xf numFmtId="2" fontId="9" fillId="0" borderId="19" xfId="0" applyNumberFormat="1" applyFont="1" applyFill="1" applyBorder="1" applyAlignment="1">
      <alignment horizontal="left" vertical="center"/>
    </xf>
    <xf numFmtId="49" fontId="11" fillId="16" borderId="10" xfId="0" applyNumberFormat="1" applyFont="1" applyFill="1" applyBorder="1" applyAlignment="1">
      <alignment horizontal="center" vertical="center"/>
    </xf>
    <xf numFmtId="1" fontId="3" fillId="16" borderId="25" xfId="64" applyNumberFormat="1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3" fillId="23" borderId="10" xfId="64" applyNumberFormat="1" applyFont="1" applyFill="1" applyBorder="1" applyAlignment="1">
      <alignment horizontal="center" vertical="center" wrapText="1"/>
    </xf>
    <xf numFmtId="9" fontId="24" fillId="23" borderId="0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2" fontId="3" fillId="18" borderId="25" xfId="64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left" vertical="center"/>
    </xf>
    <xf numFmtId="2" fontId="9" fillId="2" borderId="18" xfId="0" applyNumberFormat="1" applyFont="1" applyFill="1" applyBorder="1" applyAlignment="1">
      <alignment horizontal="left" vertical="center"/>
    </xf>
    <xf numFmtId="2" fontId="9" fillId="2" borderId="0" xfId="0" applyNumberFormat="1" applyFont="1" applyFill="1" applyBorder="1" applyAlignment="1">
      <alignment horizontal="left" vertical="center"/>
    </xf>
    <xf numFmtId="9" fontId="10" fillId="23" borderId="10" xfId="56" applyFont="1" applyFill="1" applyBorder="1" applyAlignment="1">
      <alignment horizontal="center" vertical="center"/>
    </xf>
    <xf numFmtId="1" fontId="3" fillId="18" borderId="25" xfId="64" applyNumberFormat="1" applyFont="1" applyFill="1" applyBorder="1" applyAlignment="1">
      <alignment horizontal="center" vertical="center"/>
    </xf>
    <xf numFmtId="1" fontId="3" fillId="10" borderId="25" xfId="64" applyNumberFormat="1" applyFont="1" applyFill="1" applyBorder="1" applyAlignment="1">
      <alignment horizontal="center" vertical="center"/>
    </xf>
    <xf numFmtId="1" fontId="3" fillId="10" borderId="30" xfId="64" applyNumberFormat="1" applyFont="1" applyFill="1" applyBorder="1" applyAlignment="1">
      <alignment horizontal="center" vertical="center"/>
    </xf>
    <xf numFmtId="0" fontId="4" fillId="0" borderId="0" xfId="54" applyFont="1" applyAlignment="1">
      <alignment horizontal="left" vertical="center" wrapText="1"/>
      <protection/>
    </xf>
    <xf numFmtId="0" fontId="6" fillId="16" borderId="10" xfId="54" applyFont="1" applyFill="1" applyBorder="1" applyAlignment="1">
      <alignment horizontal="left" vertical="center"/>
      <protection/>
    </xf>
    <xf numFmtId="0" fontId="6" fillId="23" borderId="10" xfId="54" applyFont="1" applyFill="1" applyBorder="1" applyAlignment="1">
      <alignment horizontal="left" vertical="center"/>
      <protection/>
    </xf>
    <xf numFmtId="0" fontId="3" fillId="16" borderId="12" xfId="54" applyFont="1" applyFill="1" applyBorder="1" applyAlignment="1">
      <alignment horizontal="left" vertical="center"/>
      <protection/>
    </xf>
    <xf numFmtId="9" fontId="0" fillId="23" borderId="31" xfId="0" applyNumberFormat="1" applyFill="1" applyBorder="1" applyAlignment="1">
      <alignment horizontal="center" vertical="center" wrapText="1"/>
    </xf>
    <xf numFmtId="9" fontId="0" fillId="23" borderId="32" xfId="0" applyNumberFormat="1" applyFill="1" applyBorder="1" applyAlignment="1">
      <alignment horizontal="center"/>
    </xf>
    <xf numFmtId="0" fontId="0" fillId="23" borderId="33" xfId="0" applyFill="1" applyBorder="1" applyAlignment="1">
      <alignment horizontal="center" vertical="center"/>
    </xf>
    <xf numFmtId="0" fontId="6" fillId="23" borderId="10" xfId="54" applyFont="1" applyFill="1" applyBorder="1" applyAlignment="1">
      <alignment horizontal="left" vertical="center"/>
      <protection/>
    </xf>
    <xf numFmtId="0" fontId="6" fillId="23" borderId="10" xfId="54" applyFont="1" applyFill="1" applyBorder="1" applyAlignment="1">
      <alignment horizontal="left" vertical="center"/>
      <protection/>
    </xf>
    <xf numFmtId="0" fontId="3" fillId="23" borderId="10" xfId="54" applyFont="1" applyFill="1" applyBorder="1" applyAlignment="1">
      <alignment horizontal="center" vertical="center"/>
      <protection/>
    </xf>
    <xf numFmtId="176" fontId="3" fillId="23" borderId="10" xfId="64" applyNumberFormat="1" applyFont="1" applyFill="1" applyBorder="1" applyAlignment="1">
      <alignment vertical="center"/>
    </xf>
    <xf numFmtId="9" fontId="3" fillId="23" borderId="10" xfId="54" applyNumberFormat="1" applyFont="1" applyFill="1" applyBorder="1" applyAlignment="1">
      <alignment horizontal="center" vertical="center" wrapText="1"/>
      <protection/>
    </xf>
    <xf numFmtId="9" fontId="3" fillId="23" borderId="10" xfId="54" applyNumberFormat="1" applyFont="1" applyFill="1" applyBorder="1" applyAlignment="1">
      <alignment horizontal="center" vertical="center"/>
      <protection/>
    </xf>
    <xf numFmtId="0" fontId="5" fillId="23" borderId="0" xfId="0" applyFont="1" applyFill="1" applyAlignment="1">
      <alignment vertical="center"/>
    </xf>
    <xf numFmtId="1" fontId="3" fillId="23" borderId="10" xfId="64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left" vertical="center"/>
    </xf>
    <xf numFmtId="172" fontId="18" fillId="10" borderId="18" xfId="46" applyFont="1" applyFill="1" applyBorder="1" applyAlignment="1">
      <alignment vertical="center"/>
    </xf>
    <xf numFmtId="172" fontId="18" fillId="10" borderId="0" xfId="46" applyFont="1" applyFill="1" applyBorder="1" applyAlignment="1">
      <alignment vertical="center"/>
    </xf>
    <xf numFmtId="172" fontId="18" fillId="10" borderId="19" xfId="46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23" borderId="0" xfId="54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1" fontId="38" fillId="4" borderId="0" xfId="0" applyNumberFormat="1" applyFont="1" applyFill="1" applyBorder="1" applyAlignment="1">
      <alignment horizontal="right" vertical="center"/>
    </xf>
    <xf numFmtId="1" fontId="38" fillId="4" borderId="31" xfId="0" applyNumberFormat="1" applyFont="1" applyFill="1" applyBorder="1" applyAlignment="1">
      <alignment horizontal="right" vertical="center"/>
    </xf>
    <xf numFmtId="0" fontId="3" fillId="23" borderId="25" xfId="54" applyFont="1" applyFill="1" applyBorder="1" applyAlignment="1">
      <alignment horizontal="center" vertical="center"/>
      <protection/>
    </xf>
    <xf numFmtId="0" fontId="3" fillId="23" borderId="12" xfId="54" applyFont="1" applyFill="1" applyBorder="1" applyAlignment="1">
      <alignment horizontal="center" vertical="center"/>
      <protection/>
    </xf>
    <xf numFmtId="9" fontId="4" fillId="23" borderId="10" xfId="54" applyNumberFormat="1" applyFont="1" applyFill="1" applyBorder="1" applyAlignment="1">
      <alignment horizontal="center" vertical="center"/>
      <protection/>
    </xf>
    <xf numFmtId="0" fontId="4" fillId="26" borderId="19" xfId="54" applyFont="1" applyFill="1" applyBorder="1" applyAlignment="1">
      <alignment vertical="center" wrapText="1"/>
      <protection/>
    </xf>
    <xf numFmtId="9" fontId="7" fillId="26" borderId="19" xfId="54" applyNumberFormat="1" applyFont="1" applyFill="1" applyBorder="1" applyAlignment="1">
      <alignment vertical="center" wrapText="1"/>
      <protection/>
    </xf>
    <xf numFmtId="9" fontId="20" fillId="26" borderId="34" xfId="54" applyNumberFormat="1" applyFont="1" applyFill="1" applyBorder="1" applyAlignment="1">
      <alignment vertical="center"/>
      <protection/>
    </xf>
    <xf numFmtId="9" fontId="20" fillId="26" borderId="19" xfId="54" applyNumberFormat="1" applyFont="1" applyFill="1" applyBorder="1" applyAlignment="1">
      <alignment vertical="center" wrapText="1"/>
      <protection/>
    </xf>
    <xf numFmtId="1" fontId="3" fillId="10" borderId="25" xfId="64" applyNumberFormat="1" applyFont="1" applyFill="1" applyBorder="1" applyAlignment="1">
      <alignment horizontal="center" vertical="center"/>
    </xf>
    <xf numFmtId="2" fontId="3" fillId="23" borderId="25" xfId="64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12" fillId="0" borderId="0" xfId="56" applyFont="1" applyAlignment="1">
      <alignment horizontal="center" vertical="center"/>
    </xf>
    <xf numFmtId="10" fontId="12" fillId="18" borderId="0" xfId="56" applyNumberFormat="1" applyFont="1" applyFill="1" applyAlignment="1">
      <alignment horizontal="center" vertical="center"/>
    </xf>
    <xf numFmtId="10" fontId="9" fillId="16" borderId="10" xfId="56" applyNumberFormat="1" applyFont="1" applyFill="1" applyBorder="1" applyAlignment="1">
      <alignment horizontal="center" vertical="center"/>
    </xf>
    <xf numFmtId="2" fontId="12" fillId="16" borderId="0" xfId="0" applyNumberFormat="1" applyFont="1" applyFill="1" applyAlignment="1">
      <alignment horizontal="center" vertical="center"/>
    </xf>
    <xf numFmtId="46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" fontId="3" fillId="10" borderId="35" xfId="64" applyNumberFormat="1" applyFont="1" applyFill="1" applyBorder="1" applyAlignment="1">
      <alignment horizontal="center" vertical="center"/>
    </xf>
    <xf numFmtId="1" fontId="3" fillId="10" borderId="29" xfId="64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left" vertical="center"/>
    </xf>
    <xf numFmtId="0" fontId="30" fillId="8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10" borderId="17" xfId="0" applyNumberFormat="1" applyFont="1" applyFill="1" applyBorder="1" applyAlignment="1">
      <alignment horizontal="center" vertical="center"/>
    </xf>
    <xf numFmtId="2" fontId="3" fillId="10" borderId="28" xfId="0" applyNumberFormat="1" applyFont="1" applyFill="1" applyBorder="1" applyAlignment="1">
      <alignment horizontal="center" vertical="center"/>
    </xf>
    <xf numFmtId="0" fontId="25" fillId="16" borderId="0" xfId="0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9" fontId="23" fillId="16" borderId="0" xfId="0" applyNumberFormat="1" applyFont="1" applyFill="1" applyBorder="1" applyAlignment="1">
      <alignment horizontal="center" vertical="center"/>
    </xf>
    <xf numFmtId="173" fontId="11" fillId="16" borderId="38" xfId="0" applyNumberFormat="1" applyFont="1" applyFill="1" applyBorder="1" applyAlignment="1">
      <alignment horizontal="center" vertical="center"/>
    </xf>
    <xf numFmtId="173" fontId="11" fillId="16" borderId="39" xfId="0" applyNumberFormat="1" applyFont="1" applyFill="1" applyBorder="1" applyAlignment="1">
      <alignment horizontal="center" vertical="center"/>
    </xf>
    <xf numFmtId="173" fontId="11" fillId="16" borderId="27" xfId="0" applyNumberFormat="1" applyFont="1" applyFill="1" applyBorder="1" applyAlignment="1">
      <alignment horizontal="center" vertical="center"/>
    </xf>
    <xf numFmtId="0" fontId="11" fillId="16" borderId="39" xfId="0" applyFont="1" applyFill="1" applyBorder="1" applyAlignment="1">
      <alignment horizontal="center" vertical="center"/>
    </xf>
    <xf numFmtId="180" fontId="12" fillId="10" borderId="40" xfId="0" applyNumberFormat="1" applyFont="1" applyFill="1" applyBorder="1" applyAlignment="1">
      <alignment horizontal="right" vertical="center"/>
    </xf>
    <xf numFmtId="180" fontId="12" fillId="10" borderId="41" xfId="0" applyNumberFormat="1" applyFont="1" applyFill="1" applyBorder="1" applyAlignment="1">
      <alignment horizontal="right" vertical="center"/>
    </xf>
    <xf numFmtId="181" fontId="12" fillId="10" borderId="0" xfId="0" applyNumberFormat="1" applyFont="1" applyFill="1" applyBorder="1" applyAlignment="1">
      <alignment horizontal="right" vertical="center"/>
    </xf>
    <xf numFmtId="181" fontId="12" fillId="10" borderId="12" xfId="0" applyNumberFormat="1" applyFont="1" applyFill="1" applyBorder="1" applyAlignment="1">
      <alignment horizontal="right" vertical="center"/>
    </xf>
    <xf numFmtId="181" fontId="26" fillId="17" borderId="25" xfId="0" applyNumberFormat="1" applyFont="1" applyFill="1" applyBorder="1" applyAlignment="1">
      <alignment horizontal="center" vertical="center"/>
    </xf>
    <xf numFmtId="181" fontId="26" fillId="17" borderId="19" xfId="0" applyNumberFormat="1" applyFont="1" applyFill="1" applyBorder="1" applyAlignment="1">
      <alignment horizontal="center" vertical="center"/>
    </xf>
    <xf numFmtId="2" fontId="28" fillId="17" borderId="17" xfId="0" applyNumberFormat="1" applyFont="1" applyFill="1" applyBorder="1" applyAlignment="1">
      <alignment horizontal="center" vertical="center"/>
    </xf>
    <xf numFmtId="2" fontId="28" fillId="17" borderId="28" xfId="0" applyNumberFormat="1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horizontal="center" vertical="center"/>
    </xf>
    <xf numFmtId="2" fontId="16" fillId="16" borderId="42" xfId="0" applyNumberFormat="1" applyFont="1" applyFill="1" applyBorder="1" applyAlignment="1">
      <alignment horizontal="left" vertical="center"/>
    </xf>
    <xf numFmtId="2" fontId="16" fillId="16" borderId="43" xfId="0" applyNumberFormat="1" applyFont="1" applyFill="1" applyBorder="1" applyAlignment="1">
      <alignment horizontal="left" vertical="center"/>
    </xf>
    <xf numFmtId="2" fontId="16" fillId="16" borderId="44" xfId="0" applyNumberFormat="1" applyFont="1" applyFill="1" applyBorder="1" applyAlignment="1">
      <alignment horizontal="left" vertical="center"/>
    </xf>
    <xf numFmtId="2" fontId="12" fillId="8" borderId="17" xfId="0" applyNumberFormat="1" applyFont="1" applyFill="1" applyBorder="1" applyAlignment="1">
      <alignment horizontal="center" vertical="center"/>
    </xf>
    <xf numFmtId="2" fontId="12" fillId="8" borderId="28" xfId="0" applyNumberFormat="1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center" vertical="center"/>
    </xf>
    <xf numFmtId="0" fontId="14" fillId="17" borderId="45" xfId="0" applyFont="1" applyFill="1" applyBorder="1" applyAlignment="1">
      <alignment horizontal="center" vertical="center"/>
    </xf>
    <xf numFmtId="2" fontId="12" fillId="8" borderId="46" xfId="0" applyNumberFormat="1" applyFont="1" applyFill="1" applyBorder="1" applyAlignment="1">
      <alignment horizontal="center" vertical="center"/>
    </xf>
    <xf numFmtId="2" fontId="12" fillId="8" borderId="47" xfId="0" applyNumberFormat="1" applyFont="1" applyFill="1" applyBorder="1" applyAlignment="1">
      <alignment horizontal="center" vertical="center"/>
    </xf>
    <xf numFmtId="2" fontId="12" fillId="8" borderId="48" xfId="0" applyNumberFormat="1" applyFont="1" applyFill="1" applyBorder="1" applyAlignment="1">
      <alignment horizontal="left" vertical="center"/>
    </xf>
    <xf numFmtId="2" fontId="12" fillId="8" borderId="46" xfId="0" applyNumberFormat="1" applyFont="1" applyFill="1" applyBorder="1" applyAlignment="1">
      <alignment horizontal="left" vertical="center"/>
    </xf>
    <xf numFmtId="2" fontId="12" fillId="8" borderId="47" xfId="0" applyNumberFormat="1" applyFont="1" applyFill="1" applyBorder="1" applyAlignment="1">
      <alignment horizontal="left" vertical="center"/>
    </xf>
    <xf numFmtId="181" fontId="12" fillId="10" borderId="17" xfId="0" applyNumberFormat="1" applyFont="1" applyFill="1" applyBorder="1" applyAlignment="1">
      <alignment horizontal="right" vertical="center"/>
    </xf>
    <xf numFmtId="181" fontId="12" fillId="10" borderId="28" xfId="0" applyNumberFormat="1" applyFont="1" applyFill="1" applyBorder="1" applyAlignment="1">
      <alignment horizontal="right" vertical="center"/>
    </xf>
    <xf numFmtId="180" fontId="12" fillId="10" borderId="46" xfId="0" applyNumberFormat="1" applyFont="1" applyFill="1" applyBorder="1" applyAlignment="1">
      <alignment horizontal="right" vertical="center"/>
    </xf>
    <xf numFmtId="180" fontId="12" fillId="10" borderId="47" xfId="0" applyNumberFormat="1" applyFont="1" applyFill="1" applyBorder="1" applyAlignment="1">
      <alignment horizontal="right" vertical="center"/>
    </xf>
    <xf numFmtId="0" fontId="37" fillId="16" borderId="49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 horizontal="center" vertical="center"/>
    </xf>
    <xf numFmtId="0" fontId="37" fillId="16" borderId="32" xfId="0" applyFont="1" applyFill="1" applyBorder="1" applyAlignment="1">
      <alignment horizontal="center" vertical="center"/>
    </xf>
    <xf numFmtId="1" fontId="39" fillId="4" borderId="50" xfId="0" applyNumberFormat="1" applyFont="1" applyFill="1" applyBorder="1" applyAlignment="1">
      <alignment horizontal="right" vertical="center"/>
    </xf>
    <xf numFmtId="1" fontId="39" fillId="4" borderId="51" xfId="0" applyNumberFormat="1" applyFont="1" applyFill="1" applyBorder="1" applyAlignment="1">
      <alignment horizontal="right" vertical="center"/>
    </xf>
    <xf numFmtId="1" fontId="19" fillId="4" borderId="0" xfId="0" applyNumberFormat="1" applyFont="1" applyFill="1" applyBorder="1" applyAlignment="1">
      <alignment horizontal="right" vertical="center"/>
    </xf>
    <xf numFmtId="1" fontId="19" fillId="4" borderId="12" xfId="0" applyNumberFormat="1" applyFont="1" applyFill="1" applyBorder="1" applyAlignment="1">
      <alignment horizontal="right" vertical="center"/>
    </xf>
    <xf numFmtId="1" fontId="38" fillId="4" borderId="52" xfId="0" applyNumberFormat="1" applyFont="1" applyFill="1" applyBorder="1" applyAlignment="1">
      <alignment horizontal="right" vertical="center"/>
    </xf>
    <xf numFmtId="1" fontId="38" fillId="4" borderId="53" xfId="0" applyNumberFormat="1" applyFont="1" applyFill="1" applyBorder="1" applyAlignment="1">
      <alignment horizontal="right" vertical="center"/>
    </xf>
    <xf numFmtId="1" fontId="19" fillId="4" borderId="25" xfId="0" applyNumberFormat="1" applyFont="1" applyFill="1" applyBorder="1" applyAlignment="1">
      <alignment horizontal="right" vertical="center"/>
    </xf>
    <xf numFmtId="0" fontId="7" fillId="25" borderId="54" xfId="54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24" borderId="10" xfId="54" applyFont="1" applyFill="1" applyBorder="1" applyAlignment="1">
      <alignment horizontal="center" vertical="center"/>
      <protection/>
    </xf>
    <xf numFmtId="0" fontId="7" fillId="24" borderId="25" xfId="54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1" fillId="16" borderId="56" xfId="0" applyFont="1" applyFill="1" applyBorder="1" applyAlignment="1">
      <alignment horizontal="left" vertical="center" wrapText="1"/>
    </xf>
    <xf numFmtId="0" fontId="11" fillId="16" borderId="57" xfId="0" applyFont="1" applyFill="1" applyBorder="1" applyAlignment="1">
      <alignment horizontal="left" vertical="center" wrapText="1"/>
    </xf>
    <xf numFmtId="0" fontId="11" fillId="16" borderId="58" xfId="0" applyFont="1" applyFill="1" applyBorder="1" applyAlignment="1">
      <alignment horizontal="left" vertical="center" wrapText="1"/>
    </xf>
    <xf numFmtId="0" fontId="3" fillId="2" borderId="18" xfId="54" applyFont="1" applyFill="1" applyBorder="1" applyAlignment="1">
      <alignment horizontal="left" vertical="center" wrapText="1"/>
      <protection/>
    </xf>
    <xf numFmtId="0" fontId="3" fillId="2" borderId="0" xfId="54" applyFont="1" applyFill="1" applyBorder="1" applyAlignment="1">
      <alignment horizontal="left" vertical="center" wrapText="1"/>
      <protection/>
    </xf>
    <xf numFmtId="0" fontId="3" fillId="2" borderId="19" xfId="54" applyFont="1" applyFill="1" applyBorder="1" applyAlignment="1">
      <alignment horizontal="left" vertical="center" wrapText="1"/>
      <protection/>
    </xf>
    <xf numFmtId="0" fontId="7" fillId="25" borderId="59" xfId="54" applyFont="1" applyFill="1" applyBorder="1" applyAlignment="1">
      <alignment horizontal="left" vertical="center"/>
      <protection/>
    </xf>
    <xf numFmtId="0" fontId="0" fillId="0" borderId="23" xfId="0" applyFont="1" applyBorder="1" applyAlignment="1">
      <alignment horizontal="left" vertical="center"/>
    </xf>
    <xf numFmtId="0" fontId="24" fillId="16" borderId="10" xfId="0" applyFont="1" applyFill="1" applyBorder="1" applyAlignment="1">
      <alignment horizontal="center" vertical="center" wrapText="1"/>
    </xf>
    <xf numFmtId="1" fontId="3" fillId="16" borderId="25" xfId="64" applyNumberFormat="1" applyFont="1" applyFill="1" applyBorder="1" applyAlignment="1">
      <alignment horizontal="center" vertical="center"/>
    </xf>
    <xf numFmtId="0" fontId="6" fillId="16" borderId="54" xfId="54" applyFont="1" applyFill="1" applyBorder="1" applyAlignment="1">
      <alignment horizontal="left" vertical="center"/>
      <protection/>
    </xf>
    <xf numFmtId="0" fontId="0" fillId="0" borderId="55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27" borderId="0" xfId="54" applyFont="1" applyFill="1" applyBorder="1" applyAlignment="1">
      <alignment horizontal="center" vertical="center"/>
      <protection/>
    </xf>
    <xf numFmtId="0" fontId="0" fillId="27" borderId="12" xfId="0" applyFill="1" applyBorder="1" applyAlignment="1">
      <alignment horizontal="center" vertical="center"/>
    </xf>
    <xf numFmtId="0" fontId="3" fillId="2" borderId="54" xfId="54" applyFont="1" applyFill="1" applyBorder="1" applyAlignment="1">
      <alignment horizontal="left" vertical="center" wrapText="1"/>
      <protection/>
    </xf>
    <xf numFmtId="0" fontId="3" fillId="2" borderId="26" xfId="54" applyFont="1" applyFill="1" applyBorder="1" applyAlignment="1">
      <alignment horizontal="left" vertical="center" wrapText="1"/>
      <protection/>
    </xf>
    <xf numFmtId="0" fontId="3" fillId="2" borderId="55" xfId="54" applyFont="1" applyFill="1" applyBorder="1" applyAlignment="1">
      <alignment horizontal="left" vertical="center" wrapText="1"/>
      <protection/>
    </xf>
    <xf numFmtId="0" fontId="7" fillId="24" borderId="10" xfId="54" applyFont="1" applyFill="1" applyBorder="1" applyAlignment="1">
      <alignment horizontal="center" vertical="center" wrapText="1"/>
      <protection/>
    </xf>
    <xf numFmtId="0" fontId="9" fillId="16" borderId="54" xfId="54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13" borderId="19" xfId="54" applyFont="1" applyFill="1" applyBorder="1" applyAlignment="1">
      <alignment horizontal="center" vertical="center" wrapText="1"/>
      <protection/>
    </xf>
    <xf numFmtId="0" fontId="7" fillId="12" borderId="18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11" fillId="8" borderId="0" xfId="54" applyFont="1" applyFill="1" applyBorder="1" applyAlignment="1">
      <alignment horizontal="center" vertical="center" wrapText="1"/>
      <protection/>
    </xf>
    <xf numFmtId="0" fontId="11" fillId="8" borderId="12" xfId="54" applyFont="1" applyFill="1" applyBorder="1" applyAlignment="1">
      <alignment horizontal="center" vertical="center" wrapText="1"/>
      <protection/>
    </xf>
    <xf numFmtId="0" fontId="7" fillId="24" borderId="16" xfId="54" applyFont="1" applyFill="1" applyBorder="1" applyAlignment="1">
      <alignment horizontal="center" vertical="center" wrapText="1"/>
      <protection/>
    </xf>
    <xf numFmtId="0" fontId="7" fillId="24" borderId="13" xfId="54" applyFont="1" applyFill="1" applyBorder="1" applyAlignment="1">
      <alignment horizontal="center" vertical="center" wrapText="1"/>
      <protection/>
    </xf>
    <xf numFmtId="0" fontId="7" fillId="24" borderId="14" xfId="54" applyFont="1" applyFill="1" applyBorder="1" applyAlignment="1">
      <alignment horizontal="center" vertical="center" wrapText="1"/>
      <protection/>
    </xf>
    <xf numFmtId="0" fontId="30" fillId="8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3" fillId="16" borderId="10" xfId="64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16" borderId="31" xfId="0" applyFont="1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49" fontId="11" fillId="16" borderId="10" xfId="0" applyNumberFormat="1" applyFont="1" applyFill="1" applyBorder="1" applyAlignment="1">
      <alignment horizontal="center" vertical="center"/>
    </xf>
    <xf numFmtId="1" fontId="3" fillId="16" borderId="60" xfId="64" applyNumberFormat="1" applyFont="1" applyFill="1" applyBorder="1" applyAlignment="1">
      <alignment horizontal="center" vertical="center"/>
    </xf>
    <xf numFmtId="0" fontId="0" fillId="16" borderId="6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72" fontId="18" fillId="0" borderId="18" xfId="46" applyFont="1" applyFill="1" applyBorder="1" applyAlignment="1">
      <alignment vertical="center"/>
    </xf>
    <xf numFmtId="1" fontId="38" fillId="4" borderId="43" xfId="0" applyNumberFormat="1" applyFont="1" applyFill="1" applyBorder="1" applyAlignment="1">
      <alignment horizontal="right" vertical="center"/>
    </xf>
    <xf numFmtId="1" fontId="38" fillId="4" borderId="44" xfId="0" applyNumberFormat="1" applyFont="1" applyFill="1" applyBorder="1" applyAlignment="1">
      <alignment horizontal="right" vertical="center"/>
    </xf>
    <xf numFmtId="6" fontId="18" fillId="0" borderId="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2" fontId="12" fillId="8" borderId="16" xfId="0" applyNumberFormat="1" applyFont="1" applyFill="1" applyBorder="1" applyAlignment="1">
      <alignment horizontal="center" vertical="center"/>
    </xf>
    <xf numFmtId="2" fontId="12" fillId="8" borderId="13" xfId="0" applyNumberFormat="1" applyFont="1" applyFill="1" applyBorder="1" applyAlignment="1">
      <alignment horizontal="center" vertical="center"/>
    </xf>
    <xf numFmtId="2" fontId="12" fillId="8" borderId="14" xfId="0" applyNumberFormat="1" applyFont="1" applyFill="1" applyBorder="1" applyAlignment="1">
      <alignment horizontal="center" vertical="center"/>
    </xf>
    <xf numFmtId="0" fontId="12" fillId="16" borderId="60" xfId="0" applyFont="1" applyFill="1" applyBorder="1" applyAlignment="1">
      <alignment horizontal="center" vertical="center" wrapText="1"/>
    </xf>
    <xf numFmtId="0" fontId="12" fillId="16" borderId="33" xfId="0" applyFont="1" applyFill="1" applyBorder="1" applyAlignment="1">
      <alignment horizontal="center" vertical="center" wrapText="1"/>
    </xf>
    <xf numFmtId="0" fontId="29" fillId="16" borderId="60" xfId="0" applyFont="1" applyFill="1" applyBorder="1" applyAlignment="1">
      <alignment horizontal="center" vertical="center"/>
    </xf>
    <xf numFmtId="0" fontId="29" fillId="16" borderId="33" xfId="0" applyFont="1" applyFill="1" applyBorder="1" applyAlignment="1">
      <alignment horizontal="center" vertical="center"/>
    </xf>
    <xf numFmtId="0" fontId="0" fillId="16" borderId="60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1" fontId="3" fillId="16" borderId="61" xfId="64" applyNumberFormat="1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24" fillId="16" borderId="6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2" fontId="18" fillId="0" borderId="0" xfId="46" applyFont="1" applyFill="1" applyBorder="1" applyAlignment="1">
      <alignment vertical="center"/>
    </xf>
    <xf numFmtId="172" fontId="18" fillId="0" borderId="19" xfId="46" applyFont="1" applyFill="1" applyBorder="1" applyAlignment="1">
      <alignment vertical="center"/>
    </xf>
    <xf numFmtId="14" fontId="11" fillId="23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2" fontId="15" fillId="16" borderId="18" xfId="0" applyNumberFormat="1" applyFont="1" applyFill="1" applyBorder="1" applyAlignment="1">
      <alignment horizontal="left" vertical="center"/>
    </xf>
    <xf numFmtId="2" fontId="15" fillId="16" borderId="0" xfId="0" applyNumberFormat="1" applyFont="1" applyFill="1" applyBorder="1" applyAlignment="1">
      <alignment horizontal="left" vertical="center"/>
    </xf>
    <xf numFmtId="2" fontId="15" fillId="16" borderId="31" xfId="0" applyNumberFormat="1" applyFont="1" applyFill="1" applyBorder="1" applyAlignment="1">
      <alignment horizontal="left" vertical="center"/>
    </xf>
    <xf numFmtId="172" fontId="10" fillId="16" borderId="62" xfId="46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13" fillId="2" borderId="63" xfId="0" applyNumberFormat="1" applyFont="1" applyFill="1" applyBorder="1" applyAlignment="1">
      <alignment horizontal="left" vertical="center"/>
    </xf>
    <xf numFmtId="2" fontId="13" fillId="2" borderId="64" xfId="0" applyNumberFormat="1" applyFont="1" applyFill="1" applyBorder="1" applyAlignment="1">
      <alignment horizontal="left" vertical="center"/>
    </xf>
    <xf numFmtId="2" fontId="13" fillId="2" borderId="65" xfId="0" applyNumberFormat="1" applyFont="1" applyFill="1" applyBorder="1" applyAlignment="1">
      <alignment horizontal="left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Currency 2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Qualidade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7875"/>
          <c:w val="0.971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OP7, OP8 e OP9</c:v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OP5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Width val="75"/>
        <c:shape val="pyramid"/>
        <c:axId val="20087968"/>
        <c:axId val="46573985"/>
      </c:bar3D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73985"/>
        <c:crosses val="autoZero"/>
        <c:auto val="1"/>
        <c:lblOffset val="100"/>
        <c:tickLblSkip val="1"/>
        <c:noMultiLvlLbl val="0"/>
      </c:catAx>
      <c:valAx>
        <c:axId val="46573985"/>
        <c:scaling>
          <c:orientation val="minMax"/>
        </c:scaling>
        <c:axPos val="l"/>
        <c:delete val="1"/>
        <c:majorTickMark val="out"/>
        <c:minorTickMark val="none"/>
        <c:tickLblPos val="none"/>
        <c:crossAx val="200879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Recursos Financeiros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  <a:ln>
          <a:noFill/>
        </a:ln>
      </c:spPr>
    </c:title>
    <c:view3D>
      <c:rotX val="38"/>
      <c:hPercent val="35"/>
      <c:rotY val="44"/>
      <c:depthPercent val="110"/>
      <c:rAngAx val="1"/>
    </c:view3D>
    <c:plotArea>
      <c:layout>
        <c:manualLayout>
          <c:xMode val="edge"/>
          <c:yMode val="edge"/>
          <c:x val="0.01825"/>
          <c:y val="0.09775"/>
          <c:w val="0.84025"/>
          <c:h val="0.368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Funcionamento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10,604
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'QUAR-SGPCM'!$E$111:$I$111</c:f>
              <c:strCache>
                <c:ptCount val="2"/>
                <c:pt idx="0">
                  <c:v>0</c:v>
                </c:pt>
                <c:pt idx="1">
                  <c:v>Realizado</c:v>
                </c:pt>
              </c:strCache>
            </c:strRef>
          </c:cat>
          <c:val>
            <c:numRef>
              <c:f>'QUAR-SGPCM'!$E$112:$I$112</c:f>
              <c:numCache>
                <c:ptCount val="4"/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PIDDAC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0,900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'QUAR-SGPCM'!$E$113:$I$113</c:f>
              <c:numCache>
                <c:ptCount val="4"/>
                <c:pt idx="2">
                  <c:v>0</c:v>
                </c:pt>
              </c:numCache>
            </c:numRef>
          </c:val>
          <c:shape val="box"/>
        </c:ser>
        <c:gapWidth val="0"/>
        <c:gapDepth val="0"/>
        <c:shape val="box"/>
        <c:axId val="16512682"/>
        <c:axId val="14396411"/>
      </c:bar3D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6411"/>
        <c:crosses val="autoZero"/>
        <c:auto val="1"/>
        <c:lblOffset val="200"/>
        <c:tickLblSkip val="1"/>
        <c:noMultiLvlLbl val="0"/>
      </c:catAx>
      <c:valAx>
        <c:axId val="14396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6512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25"/>
          <c:y val="0.88575"/>
          <c:w val="0.6487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Recursos Humanos</a:t>
            </a:r>
          </a:p>
        </c:rich>
      </c:tx>
      <c:layout>
        <c:manualLayout>
          <c:xMode val="factor"/>
          <c:yMode val="factor"/>
          <c:x val="0.03475"/>
          <c:y val="-0.0187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1865"/>
          <c:y val="0.08525"/>
          <c:w val="0.751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Planeado (pontos)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'QUAR-SGPCM'!$E$109:$G$109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v>Executado (pontos)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'QUAR-SGPCM'!$H$109:$J$109</c:f>
              <c:numCache>
                <c:ptCount val="3"/>
                <c:pt idx="0">
                  <c:v>0</c:v>
                </c:pt>
              </c:numCache>
            </c:numRef>
          </c:val>
          <c:shape val="box"/>
        </c:ser>
        <c:shape val="box"/>
        <c:axId val="62458836"/>
        <c:axId val="25258613"/>
      </c:bar3DChart>
      <c:catAx>
        <c:axId val="62458836"/>
        <c:scaling>
          <c:orientation val="minMax"/>
        </c:scaling>
        <c:axPos val="b"/>
        <c:delete val="1"/>
        <c:majorTickMark val="out"/>
        <c:minorTickMark val="none"/>
        <c:tickLblPos val="none"/>
        <c:crossAx val="25258613"/>
        <c:crosses val="autoZero"/>
        <c:auto val="1"/>
        <c:lblOffset val="100"/>
        <c:tickLblSkip val="1"/>
        <c:noMultiLvlLbl val="0"/>
      </c:catAx>
      <c:valAx>
        <c:axId val="2525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58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75"/>
          <c:y val="0.88675"/>
          <c:w val="0.757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Eficiência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61"/>
          <c:w val="0.977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tx>
            <c:v>OP4, OP5 e OP6</c:v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OP3 e OP4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Width val="75"/>
        <c:shape val="pyramid"/>
        <c:axId val="26000926"/>
        <c:axId val="32681743"/>
      </c:bar3D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</c:scaling>
        <c:axPos val="l"/>
        <c:delete val="1"/>
        <c:majorTickMark val="out"/>
        <c:minorTickMark val="none"/>
        <c:tickLblPos val="none"/>
        <c:crossAx val="260009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Eficácia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066"/>
          <c:w val="0.97925"/>
          <c:h val="0.779"/>
        </c:manualLayout>
      </c:layout>
      <c:bar3DChart>
        <c:barDir val="col"/>
        <c:grouping val="clustered"/>
        <c:varyColors val="0"/>
        <c:ser>
          <c:idx val="0"/>
          <c:order val="0"/>
          <c:tx>
            <c:v>OP1 e OP2</c:v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OP1 e OP2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Width val="75"/>
        <c:shape val="pyramid"/>
        <c:axId val="25700232"/>
        <c:axId val="29975497"/>
      </c:bar3D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75497"/>
        <c:crosses val="autoZero"/>
        <c:auto val="1"/>
        <c:lblOffset val="100"/>
        <c:tickLblSkip val="1"/>
        <c:noMultiLvlLbl val="0"/>
      </c:catAx>
      <c:valAx>
        <c:axId val="29975497"/>
        <c:scaling>
          <c:orientation val="minMax"/>
        </c:scaling>
        <c:axPos val="l"/>
        <c:delete val="1"/>
        <c:majorTickMark val="out"/>
        <c:minorTickMark val="none"/>
        <c:tickLblPos val="none"/>
        <c:crossAx val="257002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144</xdr:row>
      <xdr:rowOff>57150</xdr:rowOff>
    </xdr:from>
    <xdr:to>
      <xdr:col>3</xdr:col>
      <xdr:colOff>1590675</xdr:colOff>
      <xdr:row>160</xdr:row>
      <xdr:rowOff>9525</xdr:rowOff>
    </xdr:to>
    <xdr:graphicFrame>
      <xdr:nvGraphicFramePr>
        <xdr:cNvPr id="1" name="Chart 7"/>
        <xdr:cNvGraphicFramePr/>
      </xdr:nvGraphicFramePr>
      <xdr:xfrm>
        <a:off x="19050" y="31889700"/>
        <a:ext cx="4933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124</xdr:row>
      <xdr:rowOff>0</xdr:rowOff>
    </xdr:from>
    <xdr:to>
      <xdr:col>9</xdr:col>
      <xdr:colOff>276225</xdr:colOff>
      <xdr:row>135</xdr:row>
      <xdr:rowOff>76200</xdr:rowOff>
    </xdr:to>
    <xdr:graphicFrame>
      <xdr:nvGraphicFramePr>
        <xdr:cNvPr id="2" name="Chart 8"/>
        <xdr:cNvGraphicFramePr/>
      </xdr:nvGraphicFramePr>
      <xdr:xfrm>
        <a:off x="6134100" y="28022550"/>
        <a:ext cx="50768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135</xdr:row>
      <xdr:rowOff>161925</xdr:rowOff>
    </xdr:from>
    <xdr:to>
      <xdr:col>9</xdr:col>
      <xdr:colOff>304800</xdr:colOff>
      <xdr:row>146</xdr:row>
      <xdr:rowOff>171450</xdr:rowOff>
    </xdr:to>
    <xdr:graphicFrame>
      <xdr:nvGraphicFramePr>
        <xdr:cNvPr id="3" name="Chart 9"/>
        <xdr:cNvGraphicFramePr/>
      </xdr:nvGraphicFramePr>
      <xdr:xfrm>
        <a:off x="6134100" y="30279975"/>
        <a:ext cx="5105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130</xdr:row>
      <xdr:rowOff>0</xdr:rowOff>
    </xdr:from>
    <xdr:to>
      <xdr:col>3</xdr:col>
      <xdr:colOff>1600200</xdr:colOff>
      <xdr:row>144</xdr:row>
      <xdr:rowOff>57150</xdr:rowOff>
    </xdr:to>
    <xdr:graphicFrame>
      <xdr:nvGraphicFramePr>
        <xdr:cNvPr id="4" name="Chart 10"/>
        <xdr:cNvGraphicFramePr/>
      </xdr:nvGraphicFramePr>
      <xdr:xfrm>
        <a:off x="19050" y="29165550"/>
        <a:ext cx="49434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115</xdr:row>
      <xdr:rowOff>38100</xdr:rowOff>
    </xdr:from>
    <xdr:to>
      <xdr:col>3</xdr:col>
      <xdr:colOff>1600200</xdr:colOff>
      <xdr:row>130</xdr:row>
      <xdr:rowOff>19050</xdr:rowOff>
    </xdr:to>
    <xdr:graphicFrame>
      <xdr:nvGraphicFramePr>
        <xdr:cNvPr id="5" name="Chart 11"/>
        <xdr:cNvGraphicFramePr/>
      </xdr:nvGraphicFramePr>
      <xdr:xfrm>
        <a:off x="47625" y="26327100"/>
        <a:ext cx="4914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4"/>
  <sheetViews>
    <sheetView showGridLines="0" tabSelected="1" zoomScaleSheetLayoutView="100" workbookViewId="0" topLeftCell="A1">
      <selection activeCell="K101" sqref="K101"/>
    </sheetView>
  </sheetViews>
  <sheetFormatPr defaultColWidth="9.140625" defaultRowHeight="15"/>
  <cols>
    <col min="1" max="1" width="41.28125" style="42" customWidth="1"/>
    <col min="2" max="2" width="6.57421875" style="42" hidden="1" customWidth="1"/>
    <col min="3" max="3" width="9.140625" style="42" customWidth="1"/>
    <col min="4" max="4" width="41.57421875" style="42" bestFit="1" customWidth="1"/>
    <col min="5" max="5" width="24.8515625" style="42" customWidth="1"/>
    <col min="6" max="6" width="17.7109375" style="42" hidden="1" customWidth="1"/>
    <col min="7" max="7" width="30.28125" style="42" customWidth="1"/>
    <col min="8" max="8" width="9.00390625" style="42" customWidth="1"/>
    <col min="9" max="9" width="7.8515625" style="42" customWidth="1"/>
    <col min="10" max="10" width="8.00390625" style="42" customWidth="1"/>
    <col min="11" max="11" width="9.8515625" style="42" bestFit="1" customWidth="1"/>
    <col min="12" max="16384" width="9.140625" style="42" customWidth="1"/>
  </cols>
  <sheetData>
    <row r="1" ht="12" thickBot="1"/>
    <row r="2" spans="1:11" ht="15">
      <c r="A2" s="246" t="s">
        <v>47</v>
      </c>
      <c r="B2" s="230"/>
      <c r="C2" s="230"/>
      <c r="D2" s="230"/>
      <c r="E2" s="247"/>
      <c r="F2" s="83"/>
      <c r="G2" s="257" t="s">
        <v>63</v>
      </c>
      <c r="H2" s="258"/>
      <c r="I2" s="258"/>
      <c r="J2" s="258"/>
      <c r="K2" s="259"/>
    </row>
    <row r="3" spans="1:11" ht="12" customHeight="1" thickBot="1">
      <c r="A3" s="248"/>
      <c r="B3" s="249"/>
      <c r="C3" s="249"/>
      <c r="D3" s="249"/>
      <c r="E3" s="250"/>
      <c r="F3" s="84"/>
      <c r="G3" s="260"/>
      <c r="H3" s="261"/>
      <c r="I3" s="261"/>
      <c r="J3" s="261"/>
      <c r="K3" s="262"/>
    </row>
    <row r="4" spans="1:11" ht="15">
      <c r="A4" s="229" t="s">
        <v>38</v>
      </c>
      <c r="B4" s="230"/>
      <c r="C4" s="230"/>
      <c r="D4" s="230"/>
      <c r="E4" s="230"/>
      <c r="F4" s="230"/>
      <c r="G4" s="230"/>
      <c r="H4" s="230"/>
      <c r="I4" s="230"/>
      <c r="J4" s="231"/>
      <c r="K4" s="232"/>
    </row>
    <row r="5" spans="1:11" ht="14.25" customHeight="1" thickBot="1">
      <c r="A5" s="242" t="s">
        <v>64</v>
      </c>
      <c r="B5" s="243"/>
      <c r="C5" s="243"/>
      <c r="D5" s="243"/>
      <c r="E5" s="243"/>
      <c r="F5" s="243"/>
      <c r="G5" s="243"/>
      <c r="H5" s="243"/>
      <c r="I5" s="243"/>
      <c r="J5" s="43"/>
      <c r="K5" s="44"/>
    </row>
    <row r="6" spans="1:11" ht="53.25" customHeight="1" thickBot="1">
      <c r="A6" s="236" t="s">
        <v>65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3.5" customHeight="1">
      <c r="A7" s="253" t="s">
        <v>0</v>
      </c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ht="13.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12" customHeight="1">
      <c r="A9" s="239" t="s">
        <v>66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2" customHeight="1">
      <c r="A10" s="239" t="s">
        <v>67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2" customHeight="1">
      <c r="A11" s="239" t="s">
        <v>68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2" customHeight="1">
      <c r="A12" s="239" t="s">
        <v>69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1"/>
    </row>
    <row r="13" spans="1:11" ht="13.5" customHeight="1">
      <c r="A13" s="239" t="s">
        <v>70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1"/>
    </row>
    <row r="14" spans="1:11" ht="11.25" customHeight="1">
      <c r="A14" s="264" t="s">
        <v>27</v>
      </c>
      <c r="B14" s="265"/>
      <c r="C14" s="265"/>
      <c r="D14" s="266"/>
      <c r="E14" s="256" t="s">
        <v>40</v>
      </c>
      <c r="F14" s="234" t="s">
        <v>42</v>
      </c>
      <c r="G14" s="3"/>
      <c r="H14" s="3"/>
      <c r="I14" s="3"/>
      <c r="J14" s="25"/>
      <c r="K14" s="263" t="s">
        <v>1</v>
      </c>
    </row>
    <row r="15" spans="1:11" ht="11.25" customHeight="1">
      <c r="A15" s="264"/>
      <c r="B15" s="265"/>
      <c r="C15" s="265"/>
      <c r="D15" s="266"/>
      <c r="E15" s="256"/>
      <c r="F15" s="235"/>
      <c r="G15" s="267" t="s">
        <v>9</v>
      </c>
      <c r="H15" s="267"/>
      <c r="I15" s="267"/>
      <c r="J15" s="268"/>
      <c r="K15" s="263"/>
    </row>
    <row r="16" spans="1:11" ht="11.25" customHeight="1">
      <c r="A16" s="264"/>
      <c r="B16" s="265"/>
      <c r="C16" s="265"/>
      <c r="D16" s="266"/>
      <c r="E16" s="256"/>
      <c r="F16" s="235"/>
      <c r="G16" s="233" t="s">
        <v>2</v>
      </c>
      <c r="H16" s="269" t="s">
        <v>3</v>
      </c>
      <c r="I16" s="270"/>
      <c r="J16" s="271"/>
      <c r="K16" s="263"/>
    </row>
    <row r="17" spans="1:11" ht="46.5" customHeight="1">
      <c r="A17" s="264"/>
      <c r="B17" s="265"/>
      <c r="C17" s="265"/>
      <c r="D17" s="266"/>
      <c r="E17" s="256"/>
      <c r="F17" s="235"/>
      <c r="G17" s="233"/>
      <c r="H17" s="9" t="s">
        <v>4</v>
      </c>
      <c r="I17" s="9" t="s">
        <v>5</v>
      </c>
      <c r="J17" s="10" t="s">
        <v>6</v>
      </c>
      <c r="K17" s="263"/>
    </row>
    <row r="18" spans="1:11" s="48" customFormat="1" ht="14.25" customHeight="1">
      <c r="A18" s="151" t="s">
        <v>96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6"/>
    </row>
    <row r="19" spans="1:11" s="48" customFormat="1" ht="14.25" customHeight="1">
      <c r="A19" s="287"/>
      <c r="B19" s="285"/>
      <c r="C19" s="285"/>
      <c r="D19" s="285"/>
      <c r="E19" s="285"/>
      <c r="F19" s="285"/>
      <c r="G19" s="285"/>
      <c r="H19" s="285"/>
      <c r="I19" s="285"/>
      <c r="J19" s="285"/>
      <c r="K19" s="286"/>
    </row>
    <row r="20" spans="1:11" s="52" customFormat="1" ht="14.25" customHeight="1">
      <c r="A20" s="49" t="s">
        <v>36</v>
      </c>
      <c r="B20" s="50"/>
      <c r="C20" s="251" t="s">
        <v>90</v>
      </c>
      <c r="D20" s="252">
        <v>1</v>
      </c>
      <c r="E20" s="161"/>
      <c r="F20" s="162"/>
      <c r="G20" s="163"/>
      <c r="H20" s="51"/>
      <c r="I20" s="51"/>
      <c r="J20" s="51"/>
      <c r="K20" s="164"/>
    </row>
    <row r="21" spans="1:11" s="52" customFormat="1" ht="21.75" customHeight="1">
      <c r="A21" s="180" t="s">
        <v>93</v>
      </c>
      <c r="B21" s="272"/>
      <c r="C21" s="19" t="s">
        <v>7</v>
      </c>
      <c r="D21" s="244" t="s">
        <v>81</v>
      </c>
      <c r="E21" s="245">
        <v>375401</v>
      </c>
      <c r="F21" s="103" t="s">
        <v>43</v>
      </c>
      <c r="G21" s="245">
        <v>390000</v>
      </c>
      <c r="H21" s="51"/>
      <c r="I21" s="51"/>
      <c r="J21" s="51"/>
      <c r="K21" s="132">
        <v>-14599</v>
      </c>
    </row>
    <row r="22" spans="1:11" s="52" customFormat="1" ht="13.5" customHeight="1">
      <c r="A22" s="180"/>
      <c r="B22" s="272"/>
      <c r="C22" s="7"/>
      <c r="D22" s="244"/>
      <c r="E22" s="245"/>
      <c r="F22" s="103"/>
      <c r="G22" s="245"/>
      <c r="H22" s="51"/>
      <c r="I22" s="51"/>
      <c r="J22" s="51"/>
      <c r="K22" s="132"/>
    </row>
    <row r="23" spans="1:11" s="52" customFormat="1" ht="15" customHeight="1">
      <c r="A23" s="180"/>
      <c r="B23" s="272"/>
      <c r="C23" s="7" t="s">
        <v>8</v>
      </c>
      <c r="D23" s="27">
        <v>0.35</v>
      </c>
      <c r="E23" s="105"/>
      <c r="F23" s="103"/>
      <c r="G23" s="147"/>
      <c r="H23" s="51"/>
      <c r="I23" s="51"/>
      <c r="J23" s="51"/>
      <c r="K23" s="165"/>
    </row>
    <row r="24" spans="1:11" s="52" customFormat="1" ht="15" customHeight="1">
      <c r="A24" s="182"/>
      <c r="B24" s="273"/>
      <c r="C24" s="7" t="s">
        <v>51</v>
      </c>
      <c r="D24" s="244" t="s">
        <v>99</v>
      </c>
      <c r="E24" s="278" t="s">
        <v>115</v>
      </c>
      <c r="F24" s="102"/>
      <c r="G24" s="245">
        <v>60000</v>
      </c>
      <c r="H24" s="51"/>
      <c r="I24" s="51"/>
      <c r="J24" s="51"/>
      <c r="K24" s="132">
        <v>-10392</v>
      </c>
    </row>
    <row r="25" spans="1:11" s="52" customFormat="1" ht="21.75" customHeight="1">
      <c r="A25" s="182"/>
      <c r="B25" s="273"/>
      <c r="C25" s="104"/>
      <c r="D25" s="244"/>
      <c r="E25" s="278"/>
      <c r="F25" s="102"/>
      <c r="G25" s="245"/>
      <c r="H25" s="51"/>
      <c r="I25" s="51"/>
      <c r="J25" s="51"/>
      <c r="K25" s="132"/>
    </row>
    <row r="26" spans="1:11" s="52" customFormat="1" ht="15" customHeight="1">
      <c r="A26" s="182"/>
      <c r="B26" s="273"/>
      <c r="C26" s="104" t="s">
        <v>8</v>
      </c>
      <c r="D26" s="27">
        <v>0.15</v>
      </c>
      <c r="E26" s="90"/>
      <c r="F26" s="102"/>
      <c r="G26" s="147"/>
      <c r="H26" s="51"/>
      <c r="I26" s="51"/>
      <c r="J26" s="51"/>
      <c r="K26" s="165"/>
    </row>
    <row r="27" spans="1:11" s="52" customFormat="1" ht="15" customHeight="1">
      <c r="A27" s="182"/>
      <c r="B27" s="273"/>
      <c r="C27" s="104" t="s">
        <v>52</v>
      </c>
      <c r="D27" s="244" t="s">
        <v>100</v>
      </c>
      <c r="E27" s="302">
        <v>662455</v>
      </c>
      <c r="F27" s="102"/>
      <c r="G27" s="245">
        <v>970000</v>
      </c>
      <c r="H27" s="51"/>
      <c r="I27" s="51"/>
      <c r="J27" s="51"/>
      <c r="K27" s="132">
        <v>-307545</v>
      </c>
    </row>
    <row r="28" spans="1:11" s="52" customFormat="1" ht="15" customHeight="1">
      <c r="A28" s="182"/>
      <c r="B28" s="273"/>
      <c r="C28" s="104"/>
      <c r="D28" s="244"/>
      <c r="E28" s="275"/>
      <c r="F28" s="102"/>
      <c r="G28" s="245"/>
      <c r="H28" s="51"/>
      <c r="I28" s="51"/>
      <c r="J28" s="51"/>
      <c r="K28" s="132"/>
    </row>
    <row r="29" spans="1:11" s="52" customFormat="1" ht="15" customHeight="1">
      <c r="A29" s="182"/>
      <c r="B29" s="273"/>
      <c r="C29" s="104"/>
      <c r="D29" s="27">
        <v>0.15</v>
      </c>
      <c r="E29" s="123"/>
      <c r="F29" s="102"/>
      <c r="G29" s="147"/>
      <c r="H29" s="51"/>
      <c r="I29" s="51"/>
      <c r="J29" s="51"/>
      <c r="K29" s="165"/>
    </row>
    <row r="30" spans="1:11" s="52" customFormat="1" ht="15" customHeight="1">
      <c r="A30" s="182"/>
      <c r="B30" s="273"/>
      <c r="C30" s="104" t="s">
        <v>33</v>
      </c>
      <c r="D30" s="303" t="s">
        <v>101</v>
      </c>
      <c r="E30" s="278">
        <v>85021</v>
      </c>
      <c r="F30" s="102"/>
      <c r="G30" s="245">
        <v>70000</v>
      </c>
      <c r="H30" s="51"/>
      <c r="I30" s="51"/>
      <c r="J30" s="51"/>
      <c r="K30" s="133">
        <v>15021</v>
      </c>
    </row>
    <row r="31" spans="1:11" s="52" customFormat="1" ht="15" customHeight="1">
      <c r="A31" s="182"/>
      <c r="B31" s="273"/>
      <c r="C31" s="104"/>
      <c r="D31" s="304"/>
      <c r="E31" s="278"/>
      <c r="F31" s="102"/>
      <c r="G31" s="245"/>
      <c r="H31" s="51"/>
      <c r="I31" s="51"/>
      <c r="J31" s="51"/>
      <c r="K31" s="133"/>
    </row>
    <row r="32" spans="1:11" s="52" customFormat="1" ht="15" customHeight="1">
      <c r="A32" s="182"/>
      <c r="B32" s="273"/>
      <c r="C32" s="104" t="s">
        <v>8</v>
      </c>
      <c r="D32" s="139">
        <v>0.2</v>
      </c>
      <c r="E32" s="141"/>
      <c r="F32" s="102"/>
      <c r="G32" s="147"/>
      <c r="H32" s="51"/>
      <c r="I32" s="51"/>
      <c r="J32" s="51"/>
      <c r="K32" s="165"/>
    </row>
    <row r="33" spans="1:11" s="52" customFormat="1" ht="15" customHeight="1">
      <c r="A33" s="182"/>
      <c r="B33" s="273"/>
      <c r="C33" s="104" t="s">
        <v>34</v>
      </c>
      <c r="D33" s="276" t="s">
        <v>102</v>
      </c>
      <c r="E33" s="278">
        <v>669853</v>
      </c>
      <c r="F33" s="102"/>
      <c r="G33" s="245">
        <v>600000</v>
      </c>
      <c r="H33" s="51"/>
      <c r="I33" s="51"/>
      <c r="J33" s="51"/>
      <c r="K33" s="133">
        <v>69853</v>
      </c>
    </row>
    <row r="34" spans="1:11" s="52" customFormat="1" ht="15" customHeight="1">
      <c r="A34" s="182"/>
      <c r="B34" s="273"/>
      <c r="C34" s="104"/>
      <c r="D34" s="277"/>
      <c r="E34" s="278"/>
      <c r="F34" s="102"/>
      <c r="G34" s="245"/>
      <c r="H34" s="51"/>
      <c r="I34" s="51"/>
      <c r="J34" s="51"/>
      <c r="K34" s="133"/>
    </row>
    <row r="35" spans="1:11" s="52" customFormat="1" ht="15" customHeight="1">
      <c r="A35" s="182"/>
      <c r="B35" s="273"/>
      <c r="C35" s="104" t="s">
        <v>8</v>
      </c>
      <c r="D35" s="27">
        <v>0.15</v>
      </c>
      <c r="E35" s="90"/>
      <c r="F35" s="102"/>
      <c r="G35" s="147"/>
      <c r="H35" s="51"/>
      <c r="I35" s="51"/>
      <c r="J35" s="51"/>
      <c r="K35" s="165"/>
    </row>
    <row r="36" spans="1:11" s="52" customFormat="1" ht="6" customHeight="1">
      <c r="A36" s="31"/>
      <c r="B36" s="23"/>
      <c r="C36" s="23"/>
      <c r="D36" s="23"/>
      <c r="E36" s="24"/>
      <c r="F36" s="24"/>
      <c r="G36" s="24"/>
      <c r="H36" s="22"/>
      <c r="I36" s="23"/>
      <c r="J36" s="23"/>
      <c r="K36" s="32"/>
    </row>
    <row r="37" spans="1:11" ht="15" customHeight="1">
      <c r="A37" s="49" t="s">
        <v>37</v>
      </c>
      <c r="B37" s="50"/>
      <c r="C37" s="251" t="s">
        <v>91</v>
      </c>
      <c r="D37" s="252">
        <v>1</v>
      </c>
      <c r="E37" s="148"/>
      <c r="F37" s="149" t="s">
        <v>44</v>
      </c>
      <c r="G37" s="146"/>
      <c r="H37" s="51"/>
      <c r="I37" s="51"/>
      <c r="J37" s="51"/>
      <c r="K37" s="164"/>
    </row>
    <row r="38" spans="1:11" ht="40.5" customHeight="1">
      <c r="A38" s="180" t="s">
        <v>94</v>
      </c>
      <c r="B38" s="181"/>
      <c r="C38" s="104" t="s">
        <v>53</v>
      </c>
      <c r="D38" s="21" t="s">
        <v>82</v>
      </c>
      <c r="E38" s="121">
        <v>17</v>
      </c>
      <c r="F38" s="307">
        <v>39844</v>
      </c>
      <c r="G38" s="122">
        <v>16</v>
      </c>
      <c r="H38" s="8"/>
      <c r="I38" s="51"/>
      <c r="J38" s="51"/>
      <c r="K38" s="168">
        <v>1</v>
      </c>
    </row>
    <row r="39" spans="1:11" ht="15" customHeight="1">
      <c r="A39" s="182"/>
      <c r="B39" s="181"/>
      <c r="C39" s="104" t="s">
        <v>8</v>
      </c>
      <c r="D39" s="30">
        <v>0.2</v>
      </c>
      <c r="E39" s="106"/>
      <c r="F39" s="275"/>
      <c r="G39" s="105"/>
      <c r="H39" s="8"/>
      <c r="I39" s="51"/>
      <c r="J39" s="51"/>
      <c r="K39" s="105"/>
    </row>
    <row r="40" spans="1:11" ht="15" customHeight="1">
      <c r="A40" s="182"/>
      <c r="B40" s="181"/>
      <c r="C40" s="104" t="s">
        <v>35</v>
      </c>
      <c r="D40" s="313" t="s">
        <v>83</v>
      </c>
      <c r="E40" s="279">
        <v>10234</v>
      </c>
      <c r="F40" s="274" t="s">
        <v>46</v>
      </c>
      <c r="G40" s="279">
        <v>10000</v>
      </c>
      <c r="H40" s="51"/>
      <c r="I40" s="51"/>
      <c r="J40" s="51"/>
      <c r="K40" s="177">
        <v>234</v>
      </c>
    </row>
    <row r="41" spans="1:11" ht="24.75" customHeight="1">
      <c r="A41" s="182"/>
      <c r="B41" s="181"/>
      <c r="C41" s="104"/>
      <c r="D41" s="314"/>
      <c r="E41" s="280"/>
      <c r="F41" s="275"/>
      <c r="G41" s="301"/>
      <c r="H41" s="8"/>
      <c r="I41" s="51"/>
      <c r="J41" s="51"/>
      <c r="K41" s="134"/>
    </row>
    <row r="42" spans="1:11" ht="24.75" customHeight="1">
      <c r="A42" s="182"/>
      <c r="B42" s="181"/>
      <c r="C42" s="104"/>
      <c r="D42" s="315"/>
      <c r="E42" s="281"/>
      <c r="F42" s="275"/>
      <c r="G42" s="281"/>
      <c r="H42" s="8"/>
      <c r="I42" s="51"/>
      <c r="J42" s="51"/>
      <c r="K42" s="126"/>
    </row>
    <row r="43" spans="1:11" ht="24.75" customHeight="1">
      <c r="A43" s="182"/>
      <c r="B43" s="181"/>
      <c r="C43" s="104" t="s">
        <v>8</v>
      </c>
      <c r="D43" s="140">
        <v>0.2</v>
      </c>
      <c r="E43" s="123"/>
      <c r="F43" s="275"/>
      <c r="G43" s="146"/>
      <c r="H43" s="8"/>
      <c r="I43" s="51"/>
      <c r="J43" s="51"/>
      <c r="K43" s="166"/>
    </row>
    <row r="44" spans="1:11" ht="24.75" customHeight="1">
      <c r="A44" s="182"/>
      <c r="B44" s="181"/>
      <c r="C44" s="104" t="s">
        <v>56</v>
      </c>
      <c r="D44" s="276" t="s">
        <v>103</v>
      </c>
      <c r="E44" s="295">
        <v>5.1</v>
      </c>
      <c r="F44" s="275"/>
      <c r="G44" s="295">
        <v>5.9</v>
      </c>
      <c r="H44" s="8"/>
      <c r="I44" s="51"/>
      <c r="J44" s="51"/>
      <c r="K44" s="127">
        <v>-0.800000000000001</v>
      </c>
    </row>
    <row r="45" spans="1:11" ht="24.75" customHeight="1">
      <c r="A45" s="182"/>
      <c r="B45" s="181"/>
      <c r="C45" s="104" t="s">
        <v>8</v>
      </c>
      <c r="D45" s="277"/>
      <c r="E45" s="296"/>
      <c r="F45" s="275"/>
      <c r="G45" s="296"/>
      <c r="H45" s="8"/>
      <c r="I45" s="51"/>
      <c r="J45" s="51"/>
      <c r="K45" s="127"/>
    </row>
    <row r="46" spans="1:11" ht="24.75" customHeight="1">
      <c r="A46" s="182"/>
      <c r="B46" s="181"/>
      <c r="C46" s="104"/>
      <c r="D46" s="140">
        <v>0.2</v>
      </c>
      <c r="E46" s="123"/>
      <c r="F46" s="275"/>
      <c r="G46" s="146"/>
      <c r="H46" s="8"/>
      <c r="I46" s="51"/>
      <c r="J46" s="51"/>
      <c r="K46" s="166"/>
    </row>
    <row r="47" spans="1:11" ht="24.75" customHeight="1">
      <c r="A47" s="182"/>
      <c r="B47" s="181"/>
      <c r="C47" s="104" t="s">
        <v>57</v>
      </c>
      <c r="D47" s="276" t="s">
        <v>104</v>
      </c>
      <c r="E47" s="297">
        <v>13</v>
      </c>
      <c r="F47" s="275"/>
      <c r="G47" s="279">
        <v>12</v>
      </c>
      <c r="H47" s="8"/>
      <c r="I47" s="51"/>
      <c r="J47" s="51"/>
      <c r="K47" s="177">
        <v>1</v>
      </c>
    </row>
    <row r="48" spans="1:11" ht="24.75" customHeight="1">
      <c r="A48" s="182"/>
      <c r="B48" s="181"/>
      <c r="C48" s="104"/>
      <c r="D48" s="277"/>
      <c r="E48" s="298"/>
      <c r="F48" s="275"/>
      <c r="G48" s="301"/>
      <c r="H48" s="8"/>
      <c r="I48" s="51"/>
      <c r="J48" s="51"/>
      <c r="K48" s="178"/>
    </row>
    <row r="49" spans="1:11" ht="24.75" customHeight="1">
      <c r="A49" s="182"/>
      <c r="B49" s="181"/>
      <c r="C49" s="104" t="s">
        <v>8</v>
      </c>
      <c r="D49" s="140">
        <v>0.2</v>
      </c>
      <c r="E49" s="123"/>
      <c r="F49" s="275"/>
      <c r="G49" s="146"/>
      <c r="H49" s="8"/>
      <c r="I49" s="51"/>
      <c r="J49" s="51"/>
      <c r="K49" s="166"/>
    </row>
    <row r="50" spans="1:11" ht="24.75" customHeight="1">
      <c r="A50" s="182"/>
      <c r="B50" s="181"/>
      <c r="C50" s="104" t="s">
        <v>58</v>
      </c>
      <c r="D50" s="276" t="s">
        <v>105</v>
      </c>
      <c r="E50" s="299">
        <v>2452</v>
      </c>
      <c r="F50" s="275"/>
      <c r="G50" s="279">
        <v>500</v>
      </c>
      <c r="H50" s="8"/>
      <c r="I50" s="51"/>
      <c r="J50" s="51"/>
      <c r="K50" s="177">
        <v>1952</v>
      </c>
    </row>
    <row r="51" spans="1:11" ht="24.75" customHeight="1">
      <c r="A51" s="182"/>
      <c r="B51" s="181"/>
      <c r="C51" s="104"/>
      <c r="D51" s="277"/>
      <c r="E51" s="300"/>
      <c r="F51" s="275"/>
      <c r="G51" s="301"/>
      <c r="H51" s="8"/>
      <c r="I51" s="51"/>
      <c r="J51" s="51"/>
      <c r="K51" s="178"/>
    </row>
    <row r="52" spans="1:11" ht="15" customHeight="1">
      <c r="A52" s="182"/>
      <c r="B52" s="181"/>
      <c r="C52" s="104" t="s">
        <v>8</v>
      </c>
      <c r="D52" s="30">
        <v>0.2</v>
      </c>
      <c r="E52" s="107"/>
      <c r="F52" s="275"/>
      <c r="G52" s="145"/>
      <c r="H52" s="8"/>
      <c r="I52" s="51"/>
      <c r="J52" s="51"/>
      <c r="K52" s="166"/>
    </row>
    <row r="53" spans="1:11" s="55" customFormat="1" ht="6" customHeight="1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6"/>
    </row>
    <row r="54" spans="1:11" s="55" customFormat="1" ht="12.75" customHeight="1">
      <c r="A54" s="151" t="s">
        <v>97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3"/>
    </row>
    <row r="55" spans="1:11" s="55" customFormat="1" ht="12.75" customHeight="1">
      <c r="A55" s="287"/>
      <c r="B55" s="305"/>
      <c r="C55" s="305"/>
      <c r="D55" s="305"/>
      <c r="E55" s="305"/>
      <c r="F55" s="305"/>
      <c r="G55" s="305"/>
      <c r="H55" s="305"/>
      <c r="I55" s="305"/>
      <c r="J55" s="305"/>
      <c r="K55" s="306"/>
    </row>
    <row r="56" spans="1:11" s="55" customFormat="1" ht="18" customHeight="1">
      <c r="A56" s="49" t="s">
        <v>31</v>
      </c>
      <c r="B56" s="50"/>
      <c r="C56" s="251" t="s">
        <v>92</v>
      </c>
      <c r="D56" s="252">
        <v>1</v>
      </c>
      <c r="E56" s="144"/>
      <c r="F56" s="144"/>
      <c r="G56" s="163"/>
      <c r="H56" s="51"/>
      <c r="I56" s="51"/>
      <c r="J56" s="51"/>
      <c r="K56" s="164"/>
    </row>
    <row r="57" spans="1:11" s="55" customFormat="1" ht="33.75" customHeight="1">
      <c r="A57" s="180" t="s">
        <v>107</v>
      </c>
      <c r="B57" s="181"/>
      <c r="C57" s="108" t="s">
        <v>87</v>
      </c>
      <c r="D57" s="33" t="s">
        <v>84</v>
      </c>
      <c r="E57" s="115" t="s">
        <v>116</v>
      </c>
      <c r="F57" s="29" t="s">
        <v>45</v>
      </c>
      <c r="G57" s="19">
        <v>32</v>
      </c>
      <c r="H57" s="51"/>
      <c r="I57" s="51"/>
      <c r="J57" s="19"/>
      <c r="K57" s="177">
        <v>-1</v>
      </c>
    </row>
    <row r="58" spans="1:11" s="55" customFormat="1" ht="9" customHeight="1">
      <c r="A58" s="182"/>
      <c r="B58" s="181"/>
      <c r="C58" s="138" t="s">
        <v>8</v>
      </c>
      <c r="D58" s="131">
        <v>0.4</v>
      </c>
      <c r="E58" s="137"/>
      <c r="F58" s="82"/>
      <c r="G58" s="119"/>
      <c r="H58" s="136"/>
      <c r="I58" s="136"/>
      <c r="J58" s="136"/>
      <c r="K58" s="178"/>
    </row>
    <row r="59" spans="1:11" s="55" customFormat="1" ht="21" customHeight="1">
      <c r="A59" s="182"/>
      <c r="B59" s="181"/>
      <c r="C59" s="138"/>
      <c r="D59" s="131"/>
      <c r="E59" s="137"/>
      <c r="F59" s="82"/>
      <c r="G59" s="119"/>
      <c r="H59" s="136"/>
      <c r="I59" s="136"/>
      <c r="J59" s="136"/>
      <c r="K59" s="167"/>
    </row>
    <row r="60" spans="1:11" s="55" customFormat="1" ht="21" customHeight="1">
      <c r="A60" s="182"/>
      <c r="B60" s="183"/>
      <c r="C60" s="108" t="s">
        <v>88</v>
      </c>
      <c r="D60" s="33" t="s">
        <v>106</v>
      </c>
      <c r="E60" s="173">
        <v>0.898</v>
      </c>
      <c r="F60" s="82"/>
      <c r="G60" s="115" t="s">
        <v>120</v>
      </c>
      <c r="H60" s="82"/>
      <c r="I60" s="82"/>
      <c r="J60" s="82"/>
      <c r="K60" s="172">
        <v>-0.002</v>
      </c>
    </row>
    <row r="61" spans="1:11" s="55" customFormat="1" ht="21" customHeight="1">
      <c r="A61" s="182"/>
      <c r="B61" s="183"/>
      <c r="C61" s="108" t="s">
        <v>8</v>
      </c>
      <c r="D61" s="30">
        <v>0.6</v>
      </c>
      <c r="E61" s="142"/>
      <c r="F61" s="82"/>
      <c r="G61" s="143"/>
      <c r="H61" s="82"/>
      <c r="I61" s="82"/>
      <c r="J61" s="82"/>
      <c r="K61" s="169"/>
    </row>
    <row r="62" spans="1:11" s="48" customFormat="1" ht="12.75" customHeight="1">
      <c r="A62" s="151" t="s">
        <v>98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3"/>
    </row>
    <row r="63" spans="1:11" s="55" customFormat="1" ht="7.5" customHeight="1">
      <c r="A63" s="109"/>
      <c r="B63" s="110"/>
      <c r="C63" s="111"/>
      <c r="D63" s="112"/>
      <c r="E63" s="113"/>
      <c r="F63" s="113"/>
      <c r="G63" s="113"/>
      <c r="H63" s="113"/>
      <c r="I63" s="113"/>
      <c r="J63" s="113"/>
      <c r="K63" s="114"/>
    </row>
    <row r="64" spans="1:11" s="55" customFormat="1" ht="21" customHeight="1">
      <c r="A64" s="49" t="s">
        <v>32</v>
      </c>
      <c r="B64" s="50"/>
      <c r="C64" s="251" t="s">
        <v>92</v>
      </c>
      <c r="D64" s="252">
        <v>1</v>
      </c>
      <c r="E64" s="144"/>
      <c r="F64" s="144"/>
      <c r="G64" s="163"/>
      <c r="H64" s="51"/>
      <c r="I64" s="51"/>
      <c r="J64" s="51"/>
      <c r="K64" s="164"/>
    </row>
    <row r="65" spans="1:11" s="55" customFormat="1" ht="33" customHeight="1">
      <c r="A65" s="180" t="s">
        <v>95</v>
      </c>
      <c r="B65" s="181"/>
      <c r="C65" s="108" t="s">
        <v>108</v>
      </c>
      <c r="D65" s="33" t="s">
        <v>85</v>
      </c>
      <c r="E65" s="115" t="s">
        <v>117</v>
      </c>
      <c r="F65" s="29"/>
      <c r="G65" s="19">
        <v>16</v>
      </c>
      <c r="H65" s="51"/>
      <c r="I65" s="51"/>
      <c r="J65" s="19"/>
      <c r="K65" s="170">
        <v>-5</v>
      </c>
    </row>
    <row r="66" spans="1:11" s="55" customFormat="1" ht="21" customHeight="1">
      <c r="A66" s="182"/>
      <c r="B66" s="181"/>
      <c r="C66" s="138" t="s">
        <v>8</v>
      </c>
      <c r="D66" s="131">
        <v>0.2</v>
      </c>
      <c r="E66" s="137"/>
      <c r="F66" s="82"/>
      <c r="G66" s="119"/>
      <c r="H66" s="136"/>
      <c r="I66" s="136"/>
      <c r="J66" s="136"/>
      <c r="K66" s="167"/>
    </row>
    <row r="67" spans="1:11" s="55" customFormat="1" ht="21" customHeight="1">
      <c r="A67" s="182"/>
      <c r="B67" s="181"/>
      <c r="C67" s="138"/>
      <c r="D67" s="131"/>
      <c r="E67" s="137"/>
      <c r="F67" s="82"/>
      <c r="G67" s="119"/>
      <c r="H67" s="136"/>
      <c r="I67" s="136"/>
      <c r="J67" s="136"/>
      <c r="K67" s="167"/>
    </row>
    <row r="68" spans="1:11" s="55" customFormat="1" ht="39" customHeight="1">
      <c r="A68" s="182"/>
      <c r="B68" s="183"/>
      <c r="C68" s="108" t="s">
        <v>111</v>
      </c>
      <c r="D68" s="33" t="s">
        <v>86</v>
      </c>
      <c r="E68" s="115" t="s">
        <v>118</v>
      </c>
      <c r="F68" s="29"/>
      <c r="G68" s="115" t="s">
        <v>122</v>
      </c>
      <c r="H68" s="51"/>
      <c r="I68" s="51"/>
      <c r="J68" s="19"/>
      <c r="K68" s="175">
        <v>0.0004513888888888889</v>
      </c>
    </row>
    <row r="69" spans="1:11" s="55" customFormat="1" ht="39" customHeight="1">
      <c r="A69" s="182"/>
      <c r="B69" s="183"/>
      <c r="C69" s="108" t="s">
        <v>8</v>
      </c>
      <c r="D69" s="125">
        <v>0.2</v>
      </c>
      <c r="E69" s="124"/>
      <c r="F69" s="29"/>
      <c r="G69" s="144"/>
      <c r="H69" s="51"/>
      <c r="I69" s="51"/>
      <c r="J69" s="19"/>
      <c r="K69" s="167"/>
    </row>
    <row r="70" spans="1:11" s="55" customFormat="1" ht="39" customHeight="1">
      <c r="A70" s="182"/>
      <c r="B70" s="183"/>
      <c r="C70" s="108" t="s">
        <v>112</v>
      </c>
      <c r="D70" s="33" t="s">
        <v>109</v>
      </c>
      <c r="E70" s="115" t="s">
        <v>119</v>
      </c>
      <c r="F70" s="29"/>
      <c r="G70" s="115" t="s">
        <v>121</v>
      </c>
      <c r="H70" s="51"/>
      <c r="I70" s="51"/>
      <c r="J70" s="19"/>
      <c r="K70" s="171">
        <v>-0.4</v>
      </c>
    </row>
    <row r="71" spans="1:11" s="55" customFormat="1" ht="39" customHeight="1">
      <c r="A71" s="182"/>
      <c r="B71" s="183"/>
      <c r="C71" s="108" t="s">
        <v>8</v>
      </c>
      <c r="D71" s="125">
        <v>0.2</v>
      </c>
      <c r="E71" s="124"/>
      <c r="F71" s="29"/>
      <c r="G71" s="144"/>
      <c r="H71" s="51"/>
      <c r="I71" s="51"/>
      <c r="J71" s="19"/>
      <c r="K71" s="167"/>
    </row>
    <row r="72" spans="1:11" s="55" customFormat="1" ht="39" customHeight="1">
      <c r="A72" s="182"/>
      <c r="B72" s="183"/>
      <c r="C72" s="108" t="s">
        <v>113</v>
      </c>
      <c r="D72" s="33" t="s">
        <v>110</v>
      </c>
      <c r="E72" s="115" t="s">
        <v>120</v>
      </c>
      <c r="F72" s="29"/>
      <c r="G72" s="115" t="s">
        <v>120</v>
      </c>
      <c r="H72" s="51"/>
      <c r="I72" s="51"/>
      <c r="J72" s="19"/>
      <c r="K72" s="171">
        <v>0</v>
      </c>
    </row>
    <row r="73" spans="1:11" s="55" customFormat="1" ht="39" customHeight="1">
      <c r="A73" s="182"/>
      <c r="B73" s="183"/>
      <c r="C73" s="108"/>
      <c r="D73" s="125">
        <v>0.2</v>
      </c>
      <c r="E73" s="124"/>
      <c r="F73" s="29"/>
      <c r="G73" s="144"/>
      <c r="H73" s="51"/>
      <c r="I73" s="51"/>
      <c r="J73" s="19"/>
      <c r="K73" s="167"/>
    </row>
    <row r="74" spans="1:11" s="55" customFormat="1" ht="39" customHeight="1">
      <c r="A74" s="182"/>
      <c r="B74" s="183"/>
      <c r="C74" s="108" t="s">
        <v>114</v>
      </c>
      <c r="D74" s="33" t="s">
        <v>89</v>
      </c>
      <c r="E74" s="174">
        <v>14.89375</v>
      </c>
      <c r="F74" s="29"/>
      <c r="G74" s="174">
        <v>14</v>
      </c>
      <c r="H74" s="51"/>
      <c r="I74" s="51"/>
      <c r="J74" s="19"/>
      <c r="K74" s="176">
        <v>0.8937500000000007</v>
      </c>
    </row>
    <row r="75" spans="1:11" s="59" customFormat="1" ht="36" customHeight="1">
      <c r="A75" s="182"/>
      <c r="B75" s="183"/>
      <c r="C75" s="138" t="s">
        <v>8</v>
      </c>
      <c r="D75" s="131">
        <v>0.2</v>
      </c>
      <c r="E75" s="137"/>
      <c r="F75" s="82"/>
      <c r="G75" s="157"/>
      <c r="H75" s="82"/>
      <c r="I75" s="82"/>
      <c r="J75" s="82"/>
      <c r="K75" s="167"/>
    </row>
    <row r="76" spans="1:11" s="59" customFormat="1" ht="6" customHeight="1">
      <c r="A76" s="56"/>
      <c r="B76" s="57"/>
      <c r="C76" s="138"/>
      <c r="D76" s="131"/>
      <c r="E76" s="137"/>
      <c r="F76" s="57"/>
      <c r="G76" s="158"/>
      <c r="H76" s="57"/>
      <c r="I76" s="57"/>
      <c r="J76" s="57"/>
      <c r="K76" s="58"/>
    </row>
    <row r="77" spans="1:11" s="48" customFormat="1" ht="12.75" customHeight="1">
      <c r="A77" s="151"/>
      <c r="B77" s="152"/>
      <c r="C77" s="152"/>
      <c r="D77" s="152"/>
      <c r="E77" s="152"/>
      <c r="F77" s="152"/>
      <c r="G77" s="152"/>
      <c r="H77" s="152"/>
      <c r="I77" s="152"/>
      <c r="J77" s="152"/>
      <c r="K77" s="153"/>
    </row>
    <row r="78" spans="1:11" s="52" customFormat="1" ht="11.25" customHeight="1">
      <c r="A78" s="282"/>
      <c r="B78" s="283"/>
      <c r="C78" s="283"/>
      <c r="D78" s="283"/>
      <c r="E78" s="283"/>
      <c r="F78" s="283"/>
      <c r="G78" s="283"/>
      <c r="H78" s="283"/>
      <c r="I78" s="283"/>
      <c r="J78" s="283"/>
      <c r="K78" s="284"/>
    </row>
    <row r="79" spans="1:11" ht="12.75" customHeight="1">
      <c r="A79" s="129" t="s">
        <v>41</v>
      </c>
      <c r="B79" s="130"/>
      <c r="C79" s="130"/>
      <c r="D79" s="130"/>
      <c r="E79" s="128"/>
      <c r="F79" s="128"/>
      <c r="G79" s="128"/>
      <c r="H79" s="128"/>
      <c r="I79" s="128"/>
      <c r="J79" s="128"/>
      <c r="K79" s="120"/>
    </row>
    <row r="80" spans="1:11" ht="12.75" customHeight="1">
      <c r="A80" s="34"/>
      <c r="B80" s="26"/>
      <c r="C80" s="26"/>
      <c r="D80" s="26"/>
      <c r="E80" s="94"/>
      <c r="F80" s="94"/>
      <c r="G80" s="94"/>
      <c r="H80" s="94"/>
      <c r="I80" s="94"/>
      <c r="J80" s="94"/>
      <c r="K80" s="95"/>
    </row>
    <row r="81" spans="1:11" ht="12.75" customHeight="1">
      <c r="A81" s="129" t="s">
        <v>54</v>
      </c>
      <c r="B81" s="130"/>
      <c r="C81" s="130"/>
      <c r="D81" s="130"/>
      <c r="E81" s="61"/>
      <c r="F81" s="61"/>
      <c r="G81" s="61"/>
      <c r="H81" s="61"/>
      <c r="I81" s="61"/>
      <c r="J81" s="61"/>
      <c r="K81" s="62"/>
    </row>
    <row r="82" spans="1:11" ht="12.75" customHeight="1">
      <c r="A82" s="179" t="s">
        <v>71</v>
      </c>
      <c r="B82" s="150"/>
      <c r="C82" s="150"/>
      <c r="D82" s="150"/>
      <c r="E82" s="61"/>
      <c r="F82" s="61"/>
      <c r="G82" s="61"/>
      <c r="H82" s="61"/>
      <c r="I82" s="61"/>
      <c r="J82" s="61"/>
      <c r="K82" s="62"/>
    </row>
    <row r="83" spans="1:11" ht="12.75" customHeight="1">
      <c r="A83" s="179" t="s">
        <v>72</v>
      </c>
      <c r="B83" s="150"/>
      <c r="C83" s="150"/>
      <c r="D83" s="150"/>
      <c r="E83" s="61"/>
      <c r="F83" s="61"/>
      <c r="G83" s="61"/>
      <c r="H83" s="61"/>
      <c r="I83" s="61"/>
      <c r="J83" s="61"/>
      <c r="K83" s="62"/>
    </row>
    <row r="84" spans="1:11" ht="12.75" customHeight="1">
      <c r="A84" s="179" t="s">
        <v>73</v>
      </c>
      <c r="B84" s="150"/>
      <c r="C84" s="150"/>
      <c r="D84" s="150"/>
      <c r="E84" s="61"/>
      <c r="F84" s="61"/>
      <c r="G84" s="61"/>
      <c r="H84" s="61"/>
      <c r="I84" s="61"/>
      <c r="J84" s="61"/>
      <c r="K84" s="62"/>
    </row>
    <row r="85" spans="1:11" ht="12.75" customHeight="1">
      <c r="A85" s="129" t="s">
        <v>55</v>
      </c>
      <c r="B85" s="130"/>
      <c r="C85" s="130"/>
      <c r="D85" s="130"/>
      <c r="E85" s="61"/>
      <c r="F85" s="61"/>
      <c r="G85" s="61"/>
      <c r="H85" s="61"/>
      <c r="I85" s="61"/>
      <c r="J85" s="61"/>
      <c r="K85" s="62"/>
    </row>
    <row r="86" spans="1:11" ht="12.75" customHeight="1">
      <c r="A86" s="179" t="s">
        <v>74</v>
      </c>
      <c r="B86" s="150"/>
      <c r="C86" s="150"/>
      <c r="D86" s="150"/>
      <c r="E86" s="61"/>
      <c r="F86" s="61"/>
      <c r="G86" s="61"/>
      <c r="H86" s="61"/>
      <c r="I86" s="61"/>
      <c r="J86" s="61"/>
      <c r="K86" s="62"/>
    </row>
    <row r="87" spans="1:11" ht="12.75" customHeight="1">
      <c r="A87" s="179" t="s">
        <v>75</v>
      </c>
      <c r="B87" s="150"/>
      <c r="C87" s="150"/>
      <c r="D87" s="150"/>
      <c r="E87" s="61"/>
      <c r="F87" s="61"/>
      <c r="G87" s="61"/>
      <c r="H87" s="61"/>
      <c r="I87" s="61"/>
      <c r="J87" s="61"/>
      <c r="K87" s="62"/>
    </row>
    <row r="88" spans="1:11" ht="12.75" customHeight="1">
      <c r="A88" s="129" t="s">
        <v>59</v>
      </c>
      <c r="B88" s="130"/>
      <c r="C88" s="130"/>
      <c r="D88" s="130"/>
      <c r="E88" s="61"/>
      <c r="F88" s="61"/>
      <c r="G88" s="61"/>
      <c r="H88" s="61"/>
      <c r="I88" s="61"/>
      <c r="J88" s="61"/>
      <c r="K88" s="62"/>
    </row>
    <row r="89" spans="1:11" ht="12.75" customHeight="1">
      <c r="A89" s="179" t="s">
        <v>76</v>
      </c>
      <c r="B89" s="150"/>
      <c r="C89" s="150"/>
      <c r="D89" s="150"/>
      <c r="E89" s="61"/>
      <c r="F89" s="61"/>
      <c r="G89" s="61"/>
      <c r="H89" s="61"/>
      <c r="I89" s="61"/>
      <c r="J89" s="61"/>
      <c r="K89" s="62"/>
    </row>
    <row r="90" spans="1:11" ht="12.75" customHeight="1">
      <c r="A90" s="179" t="s">
        <v>77</v>
      </c>
      <c r="B90" s="150"/>
      <c r="C90" s="150"/>
      <c r="D90" s="150"/>
      <c r="E90" s="61"/>
      <c r="F90" s="61"/>
      <c r="G90" s="61"/>
      <c r="H90" s="61"/>
      <c r="I90" s="61"/>
      <c r="J90" s="61"/>
      <c r="K90" s="62"/>
    </row>
    <row r="91" spans="1:11" ht="12.75" customHeight="1">
      <c r="A91" s="129" t="s">
        <v>61</v>
      </c>
      <c r="B91" s="130"/>
      <c r="C91" s="130"/>
      <c r="D91" s="130"/>
      <c r="E91" s="61"/>
      <c r="F91" s="61"/>
      <c r="G91" s="61"/>
      <c r="H91" s="61"/>
      <c r="I91" s="61"/>
      <c r="J91" s="61"/>
      <c r="K91" s="62"/>
    </row>
    <row r="92" spans="1:11" ht="12.75" customHeight="1">
      <c r="A92" s="179" t="s">
        <v>78</v>
      </c>
      <c r="B92" s="150"/>
      <c r="C92" s="150"/>
      <c r="D92" s="150"/>
      <c r="E92" s="61"/>
      <c r="F92" s="61"/>
      <c r="G92" s="61"/>
      <c r="H92" s="61"/>
      <c r="I92" s="61"/>
      <c r="J92" s="61"/>
      <c r="K92" s="62"/>
    </row>
    <row r="93" spans="1:11" ht="12.75" customHeight="1">
      <c r="A93" s="179" t="s">
        <v>79</v>
      </c>
      <c r="B93" s="150"/>
      <c r="C93" s="150"/>
      <c r="D93" s="150"/>
      <c r="E93" s="61"/>
      <c r="F93" s="61"/>
      <c r="G93" s="61"/>
      <c r="H93" s="61"/>
      <c r="I93" s="61"/>
      <c r="J93" s="61"/>
      <c r="K93" s="62"/>
    </row>
    <row r="94" spans="1:11" ht="12.75" customHeight="1">
      <c r="A94" s="129" t="s">
        <v>60</v>
      </c>
      <c r="B94" s="130"/>
      <c r="C94" s="130"/>
      <c r="D94" s="130"/>
      <c r="E94" s="61"/>
      <c r="F94" s="61"/>
      <c r="G94" s="61"/>
      <c r="H94" s="61"/>
      <c r="I94" s="61"/>
      <c r="J94" s="61"/>
      <c r="K94" s="62"/>
    </row>
    <row r="95" spans="1:11" ht="12.75" customHeight="1" thickBot="1">
      <c r="A95" s="179" t="s">
        <v>80</v>
      </c>
      <c r="B95" s="150"/>
      <c r="C95" s="150"/>
      <c r="D95" s="150"/>
      <c r="E95" s="63"/>
      <c r="F95" s="63"/>
      <c r="G95" s="63"/>
      <c r="H95" s="63"/>
      <c r="I95" s="63"/>
      <c r="J95" s="63"/>
      <c r="K95" s="64"/>
    </row>
    <row r="96" spans="1:11" ht="18" customHeight="1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</row>
    <row r="97" spans="1:11" ht="6" customHeight="1" thickBot="1">
      <c r="A97" s="290"/>
      <c r="B97" s="291"/>
      <c r="C97" s="2"/>
      <c r="D97" s="2"/>
      <c r="E97" s="53"/>
      <c r="F97" s="53"/>
      <c r="G97" s="53"/>
      <c r="H97" s="54"/>
      <c r="I97" s="54"/>
      <c r="J97" s="54"/>
      <c r="K97" s="1"/>
    </row>
    <row r="98" spans="1:11" ht="18">
      <c r="A98" s="316" t="s">
        <v>10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1:11" ht="8.25" customHeight="1">
      <c r="A99" s="35"/>
      <c r="B99" s="14"/>
      <c r="C99" s="14"/>
      <c r="D99" s="14"/>
      <c r="E99" s="14"/>
      <c r="F99" s="14"/>
      <c r="G99" s="14"/>
      <c r="H99" s="14"/>
      <c r="I99" s="14"/>
      <c r="J99" s="65"/>
      <c r="K99" s="66"/>
    </row>
    <row r="100" spans="1:11" ht="15" customHeight="1">
      <c r="A100" s="36" t="s">
        <v>48</v>
      </c>
      <c r="B100" s="11"/>
      <c r="C100" s="12"/>
      <c r="D100" s="13" t="s">
        <v>11</v>
      </c>
      <c r="E100" s="210"/>
      <c r="F100" s="210"/>
      <c r="G100" s="211"/>
      <c r="H100" s="292" t="s">
        <v>12</v>
      </c>
      <c r="I100" s="293"/>
      <c r="J100" s="294"/>
      <c r="K100" s="37" t="s">
        <v>13</v>
      </c>
    </row>
    <row r="101" spans="1:11" ht="15">
      <c r="A101" s="38" t="s">
        <v>14</v>
      </c>
      <c r="B101" s="6"/>
      <c r="C101" s="98"/>
      <c r="D101" s="99">
        <v>20</v>
      </c>
      <c r="E101" s="288"/>
      <c r="F101" s="288"/>
      <c r="G101" s="289"/>
      <c r="H101" s="228">
        <v>0</v>
      </c>
      <c r="I101" s="224"/>
      <c r="J101" s="225"/>
      <c r="K101" s="67" t="e">
        <f>H101-#REF!</f>
        <v>#REF!</v>
      </c>
    </row>
    <row r="102" spans="1:11" ht="15">
      <c r="A102" s="38" t="s">
        <v>15</v>
      </c>
      <c r="B102" s="6"/>
      <c r="C102" s="98"/>
      <c r="D102" s="99">
        <v>16</v>
      </c>
      <c r="E102" s="159"/>
      <c r="F102" s="159"/>
      <c r="G102" s="160"/>
      <c r="H102" s="228">
        <v>0</v>
      </c>
      <c r="I102" s="224"/>
      <c r="J102" s="225"/>
      <c r="K102" s="67" t="e">
        <f>H102-#REF!</f>
        <v>#REF!</v>
      </c>
    </row>
    <row r="103" spans="1:11" ht="15">
      <c r="A103" s="38" t="s">
        <v>16</v>
      </c>
      <c r="B103" s="6"/>
      <c r="C103" s="98"/>
      <c r="D103" s="99">
        <v>12</v>
      </c>
      <c r="E103" s="159"/>
      <c r="F103" s="159"/>
      <c r="G103" s="160"/>
      <c r="H103" s="228">
        <v>0</v>
      </c>
      <c r="I103" s="224"/>
      <c r="J103" s="225"/>
      <c r="K103" s="67" t="e">
        <f>H103-#REF!</f>
        <v>#REF!</v>
      </c>
    </row>
    <row r="104" spans="1:11" ht="15">
      <c r="A104" s="38" t="s">
        <v>49</v>
      </c>
      <c r="B104" s="6"/>
      <c r="C104" s="98"/>
      <c r="D104" s="99">
        <v>8</v>
      </c>
      <c r="E104" s="100"/>
      <c r="F104" s="100"/>
      <c r="G104" s="101"/>
      <c r="H104" s="91"/>
      <c r="I104" s="92"/>
      <c r="J104" s="93"/>
      <c r="K104" s="67"/>
    </row>
    <row r="105" spans="1:11" ht="15">
      <c r="A105" s="38" t="s">
        <v>50</v>
      </c>
      <c r="B105" s="6"/>
      <c r="C105" s="98"/>
      <c r="D105" s="99">
        <v>8</v>
      </c>
      <c r="E105" s="100"/>
      <c r="F105" s="100"/>
      <c r="G105" s="101"/>
      <c r="H105" s="91"/>
      <c r="I105" s="92"/>
      <c r="J105" s="93"/>
      <c r="K105" s="67"/>
    </row>
    <row r="106" spans="1:11" ht="15">
      <c r="A106" s="39" t="s">
        <v>17</v>
      </c>
      <c r="B106" s="5"/>
      <c r="C106" s="98"/>
      <c r="D106" s="99">
        <v>9</v>
      </c>
      <c r="E106" s="159"/>
      <c r="F106" s="159"/>
      <c r="G106" s="160"/>
      <c r="H106" s="228">
        <v>0</v>
      </c>
      <c r="I106" s="224"/>
      <c r="J106" s="225"/>
      <c r="K106" s="67" t="e">
        <f>H106-#REF!</f>
        <v>#REF!</v>
      </c>
    </row>
    <row r="107" spans="1:11" ht="15">
      <c r="A107" s="39" t="s">
        <v>18</v>
      </c>
      <c r="B107" s="5"/>
      <c r="C107" s="98"/>
      <c r="D107" s="99">
        <v>8</v>
      </c>
      <c r="E107" s="159"/>
      <c r="F107" s="159"/>
      <c r="G107" s="160"/>
      <c r="H107" s="228">
        <v>0</v>
      </c>
      <c r="I107" s="224"/>
      <c r="J107" s="225"/>
      <c r="K107" s="67" t="e">
        <f>H107-#REF!</f>
        <v>#REF!</v>
      </c>
    </row>
    <row r="108" spans="1:11" ht="15">
      <c r="A108" s="39" t="s">
        <v>19</v>
      </c>
      <c r="B108" s="5"/>
      <c r="C108" s="98"/>
      <c r="D108" s="99">
        <v>5</v>
      </c>
      <c r="E108" s="226"/>
      <c r="F108" s="226"/>
      <c r="G108" s="227"/>
      <c r="H108" s="228">
        <v>0</v>
      </c>
      <c r="I108" s="224"/>
      <c r="J108" s="225"/>
      <c r="K108" s="67" t="e">
        <f>H108-#REF!</f>
        <v>#REF!</v>
      </c>
    </row>
    <row r="109" spans="1:11" ht="15.75">
      <c r="A109" s="219">
        <f>SUM(C101:C108)</f>
        <v>0</v>
      </c>
      <c r="B109" s="220"/>
      <c r="C109" s="221"/>
      <c r="D109" s="68"/>
      <c r="E109" s="222"/>
      <c r="F109" s="222"/>
      <c r="G109" s="223"/>
      <c r="H109" s="224">
        <f>SUM(H101:J108)</f>
        <v>0</v>
      </c>
      <c r="I109" s="224"/>
      <c r="J109" s="225"/>
      <c r="K109" s="67" t="e">
        <f>H109-#REF!</f>
        <v>#REF!</v>
      </c>
    </row>
    <row r="110" spans="1:11" ht="15" customHeight="1">
      <c r="A110" s="69"/>
      <c r="B110" s="70"/>
      <c r="C110" s="71"/>
      <c r="D110" s="16"/>
      <c r="E110" s="28"/>
      <c r="F110" s="28"/>
      <c r="G110" s="28"/>
      <c r="H110" s="71"/>
      <c r="I110" s="15"/>
      <c r="J110" s="65"/>
      <c r="K110" s="66"/>
    </row>
    <row r="111" spans="1:11" ht="15" customHeight="1">
      <c r="A111" s="212" t="s">
        <v>28</v>
      </c>
      <c r="B111" s="213"/>
      <c r="C111" s="213"/>
      <c r="D111" s="214"/>
      <c r="E111" s="210"/>
      <c r="F111" s="210"/>
      <c r="G111" s="211"/>
      <c r="H111" s="206" t="s">
        <v>20</v>
      </c>
      <c r="I111" s="207"/>
      <c r="J111" s="208" t="s">
        <v>13</v>
      </c>
      <c r="K111" s="209"/>
    </row>
    <row r="112" spans="1:11" ht="15" customHeight="1">
      <c r="A112" s="203" t="s">
        <v>21</v>
      </c>
      <c r="B112" s="204"/>
      <c r="C112" s="204"/>
      <c r="D112" s="205"/>
      <c r="E112" s="217"/>
      <c r="F112" s="217"/>
      <c r="G112" s="218"/>
      <c r="H112" s="215">
        <v>0</v>
      </c>
      <c r="I112" s="216"/>
      <c r="J112" s="198" t="e">
        <f>H112-#REF!</f>
        <v>#REF!</v>
      </c>
      <c r="K112" s="199"/>
    </row>
    <row r="113" spans="1:11" ht="15">
      <c r="A113" s="310" t="s">
        <v>22</v>
      </c>
      <c r="B113" s="311"/>
      <c r="C113" s="311"/>
      <c r="D113" s="312"/>
      <c r="E113" s="194"/>
      <c r="F113" s="194"/>
      <c r="G113" s="195"/>
      <c r="H113" s="196">
        <v>0</v>
      </c>
      <c r="I113" s="197"/>
      <c r="J113" s="198" t="e">
        <f>H113-#REF!</f>
        <v>#REF!</v>
      </c>
      <c r="K113" s="199"/>
    </row>
    <row r="114" spans="1:11" ht="15">
      <c r="A114" s="72"/>
      <c r="B114" s="60"/>
      <c r="C114" s="60"/>
      <c r="D114" s="60"/>
      <c r="E114" s="60"/>
      <c r="F114" s="60"/>
      <c r="G114" s="60"/>
      <c r="H114" s="60"/>
      <c r="I114" s="60"/>
      <c r="J114" s="73"/>
      <c r="K114" s="74"/>
    </row>
    <row r="115" spans="1:11" ht="18">
      <c r="A115" s="40" t="s">
        <v>30</v>
      </c>
      <c r="B115" s="20"/>
      <c r="C115" s="20"/>
      <c r="D115" s="4"/>
      <c r="E115" s="116"/>
      <c r="F115" s="89"/>
      <c r="G115" s="200" t="s">
        <v>23</v>
      </c>
      <c r="H115" s="201"/>
      <c r="I115" s="200" t="s">
        <v>24</v>
      </c>
      <c r="J115" s="200"/>
      <c r="K115" s="74"/>
    </row>
    <row r="116" spans="1:11" ht="18">
      <c r="A116" s="41"/>
      <c r="B116" s="17"/>
      <c r="C116" s="17"/>
      <c r="D116" s="17"/>
      <c r="E116" s="117"/>
      <c r="F116" s="85"/>
      <c r="G116" s="186" t="s">
        <v>39</v>
      </c>
      <c r="H116" s="202"/>
      <c r="I116" s="186" t="s">
        <v>39</v>
      </c>
      <c r="J116" s="186"/>
      <c r="K116" s="74"/>
    </row>
    <row r="117" spans="1:11" s="55" customFormat="1" ht="4.5" customHeight="1">
      <c r="A117" s="41"/>
      <c r="B117" s="17"/>
      <c r="C117" s="17"/>
      <c r="D117" s="17"/>
      <c r="E117" s="96"/>
      <c r="F117" s="96"/>
      <c r="G117" s="96"/>
      <c r="H117" s="96"/>
      <c r="I117" s="96"/>
      <c r="J117" s="96"/>
      <c r="K117" s="97"/>
    </row>
    <row r="118" spans="1:11" ht="18" customHeight="1">
      <c r="A118" s="41"/>
      <c r="B118" s="17"/>
      <c r="C118" s="17"/>
      <c r="D118" s="17"/>
      <c r="E118" s="88"/>
      <c r="F118" s="88"/>
      <c r="G118" s="189"/>
      <c r="H118" s="189"/>
      <c r="I118" s="189"/>
      <c r="J118" s="189"/>
      <c r="K118" s="74"/>
    </row>
    <row r="119" spans="1:11" ht="18" customHeight="1">
      <c r="A119" s="41"/>
      <c r="B119" s="17"/>
      <c r="C119" s="17"/>
      <c r="D119" s="17"/>
      <c r="E119" s="75"/>
      <c r="F119" s="75"/>
      <c r="G119" s="75"/>
      <c r="H119" s="75"/>
      <c r="I119" s="75"/>
      <c r="J119" s="75"/>
      <c r="K119" s="74"/>
    </row>
    <row r="120" spans="1:11" ht="15">
      <c r="A120" s="76"/>
      <c r="B120" s="77"/>
      <c r="C120" s="60"/>
      <c r="D120" s="60"/>
      <c r="E120" s="187"/>
      <c r="F120" s="187"/>
      <c r="G120" s="187"/>
      <c r="H120" s="187"/>
      <c r="I120" s="187"/>
      <c r="J120" s="188"/>
      <c r="K120" s="74"/>
    </row>
    <row r="121" spans="1:11" ht="15">
      <c r="A121" s="76"/>
      <c r="B121" s="77"/>
      <c r="C121" s="60"/>
      <c r="D121" s="60"/>
      <c r="E121" s="118"/>
      <c r="F121" s="87"/>
      <c r="G121" s="184" t="s">
        <v>25</v>
      </c>
      <c r="H121" s="185"/>
      <c r="I121" s="184" t="s">
        <v>26</v>
      </c>
      <c r="J121" s="185"/>
      <c r="K121" s="78"/>
    </row>
    <row r="122" spans="1:11" ht="15">
      <c r="A122" s="76"/>
      <c r="B122" s="77"/>
      <c r="C122" s="60"/>
      <c r="D122" s="60"/>
      <c r="E122" s="86"/>
      <c r="F122" s="86"/>
      <c r="G122" s="190"/>
      <c r="H122" s="191"/>
      <c r="I122" s="192"/>
      <c r="J122" s="193"/>
      <c r="K122" s="74"/>
    </row>
    <row r="123" spans="1:11" ht="15">
      <c r="A123" s="76"/>
      <c r="B123" s="77"/>
      <c r="C123" s="60"/>
      <c r="D123" s="60"/>
      <c r="E123" s="60"/>
      <c r="F123" s="60"/>
      <c r="G123" s="60"/>
      <c r="H123" s="60"/>
      <c r="I123" s="60"/>
      <c r="J123" s="73"/>
      <c r="K123" s="74"/>
    </row>
    <row r="124" spans="1:11" ht="18">
      <c r="A124" s="76"/>
      <c r="B124" s="77"/>
      <c r="C124" s="60"/>
      <c r="D124" s="60"/>
      <c r="E124" s="18"/>
      <c r="F124" s="18"/>
      <c r="G124" s="18"/>
      <c r="H124" s="18"/>
      <c r="I124" s="18"/>
      <c r="J124" s="18"/>
      <c r="K124" s="74"/>
    </row>
    <row r="125" spans="1:11" ht="15">
      <c r="A125" s="76"/>
      <c r="B125" s="77"/>
      <c r="C125" s="60"/>
      <c r="D125" s="60"/>
      <c r="E125" s="60"/>
      <c r="F125" s="60"/>
      <c r="G125" s="60"/>
      <c r="H125" s="60"/>
      <c r="I125" s="60"/>
      <c r="J125" s="73"/>
      <c r="K125" s="74"/>
    </row>
    <row r="126" spans="1:11" ht="15">
      <c r="A126" s="76"/>
      <c r="B126" s="77"/>
      <c r="C126" s="60"/>
      <c r="D126" s="60"/>
      <c r="E126" s="60"/>
      <c r="F126" s="60"/>
      <c r="G126" s="60"/>
      <c r="H126" s="60"/>
      <c r="I126" s="60"/>
      <c r="J126" s="73"/>
      <c r="K126" s="74"/>
    </row>
    <row r="127" spans="1:11" ht="15">
      <c r="A127" s="76"/>
      <c r="B127" s="77"/>
      <c r="C127" s="60"/>
      <c r="D127" s="60"/>
      <c r="E127" s="60"/>
      <c r="F127" s="60"/>
      <c r="G127" s="60"/>
      <c r="H127" s="60"/>
      <c r="I127" s="60"/>
      <c r="J127" s="73"/>
      <c r="K127" s="74"/>
    </row>
    <row r="128" spans="1:11" ht="15">
      <c r="A128" s="76"/>
      <c r="B128" s="77"/>
      <c r="C128" s="60"/>
      <c r="D128" s="60"/>
      <c r="E128" s="60"/>
      <c r="F128" s="60"/>
      <c r="G128" s="60"/>
      <c r="H128" s="60"/>
      <c r="I128" s="60"/>
      <c r="J128" s="73"/>
      <c r="K128" s="74"/>
    </row>
    <row r="129" spans="1:11" ht="15">
      <c r="A129" s="76"/>
      <c r="B129" s="77"/>
      <c r="C129" s="60"/>
      <c r="D129" s="60"/>
      <c r="E129" s="60"/>
      <c r="F129" s="60"/>
      <c r="G129" s="60"/>
      <c r="H129" s="60"/>
      <c r="I129" s="60"/>
      <c r="J129" s="73"/>
      <c r="K129" s="74"/>
    </row>
    <row r="130" spans="1:11" ht="15">
      <c r="A130" s="76"/>
      <c r="B130" s="77"/>
      <c r="C130" s="60"/>
      <c r="D130" s="60"/>
      <c r="E130" s="60"/>
      <c r="F130" s="60"/>
      <c r="G130" s="60"/>
      <c r="H130" s="60"/>
      <c r="I130" s="60"/>
      <c r="J130" s="73"/>
      <c r="K130" s="74"/>
    </row>
    <row r="131" spans="1:11" ht="15">
      <c r="A131" s="76"/>
      <c r="B131" s="77"/>
      <c r="C131" s="60"/>
      <c r="D131" s="60"/>
      <c r="E131" s="60"/>
      <c r="F131" s="60"/>
      <c r="G131" s="60"/>
      <c r="H131" s="60"/>
      <c r="I131" s="60"/>
      <c r="J131" s="73"/>
      <c r="K131" s="74"/>
    </row>
    <row r="132" spans="1:11" ht="15">
      <c r="A132" s="76"/>
      <c r="B132" s="77"/>
      <c r="C132" s="60"/>
      <c r="D132" s="60"/>
      <c r="E132" s="73"/>
      <c r="F132" s="73"/>
      <c r="G132" s="73"/>
      <c r="H132" s="73"/>
      <c r="I132" s="73"/>
      <c r="J132" s="73"/>
      <c r="K132" s="74"/>
    </row>
    <row r="133" spans="1:11" ht="15">
      <c r="A133" s="76"/>
      <c r="B133" s="77"/>
      <c r="C133" s="60"/>
      <c r="D133" s="60"/>
      <c r="E133" s="60"/>
      <c r="F133" s="60"/>
      <c r="G133" s="60"/>
      <c r="H133" s="60"/>
      <c r="I133" s="60"/>
      <c r="J133" s="73"/>
      <c r="K133" s="74"/>
    </row>
    <row r="134" spans="1:11" ht="15">
      <c r="A134" s="76"/>
      <c r="B134" s="77"/>
      <c r="C134" s="60"/>
      <c r="D134" s="60"/>
      <c r="E134" s="73"/>
      <c r="F134" s="73"/>
      <c r="G134" s="73"/>
      <c r="H134" s="73"/>
      <c r="I134" s="73"/>
      <c r="J134" s="73"/>
      <c r="K134" s="74"/>
    </row>
    <row r="135" spans="1:11" ht="15">
      <c r="A135" s="76"/>
      <c r="B135" s="77"/>
      <c r="C135" s="60"/>
      <c r="D135" s="60"/>
      <c r="E135" s="79"/>
      <c r="F135" s="79"/>
      <c r="G135" s="79"/>
      <c r="H135" s="60"/>
      <c r="I135" s="80"/>
      <c r="J135" s="80"/>
      <c r="K135" s="74"/>
    </row>
    <row r="136" spans="1:11" ht="15">
      <c r="A136" s="76"/>
      <c r="B136" s="77"/>
      <c r="C136" s="60"/>
      <c r="D136" s="60"/>
      <c r="E136" s="79"/>
      <c r="F136" s="79"/>
      <c r="G136" s="79"/>
      <c r="H136" s="79"/>
      <c r="I136" s="79"/>
      <c r="J136" s="79"/>
      <c r="K136" s="74"/>
    </row>
    <row r="137" spans="1:11" ht="15">
      <c r="A137" s="76"/>
      <c r="B137" s="77"/>
      <c r="C137" s="60"/>
      <c r="D137" s="60"/>
      <c r="E137" s="60"/>
      <c r="F137" s="60"/>
      <c r="G137" s="60"/>
      <c r="H137" s="60"/>
      <c r="I137" s="60"/>
      <c r="J137" s="73"/>
      <c r="K137" s="74"/>
    </row>
    <row r="138" spans="1:11" ht="15">
      <c r="A138" s="76"/>
      <c r="B138" s="77"/>
      <c r="C138" s="60"/>
      <c r="D138" s="60"/>
      <c r="E138" s="60"/>
      <c r="F138" s="60"/>
      <c r="G138" s="60"/>
      <c r="H138" s="60"/>
      <c r="I138" s="60"/>
      <c r="J138" s="73"/>
      <c r="K138" s="74"/>
    </row>
    <row r="139" spans="1:11" ht="15">
      <c r="A139" s="76"/>
      <c r="B139" s="77"/>
      <c r="C139" s="60"/>
      <c r="D139" s="60"/>
      <c r="E139" s="60"/>
      <c r="F139" s="60"/>
      <c r="G139" s="60"/>
      <c r="H139" s="60"/>
      <c r="I139" s="60"/>
      <c r="J139" s="73"/>
      <c r="K139" s="74"/>
    </row>
    <row r="140" spans="1:11" ht="15">
      <c r="A140" s="76"/>
      <c r="B140" s="77"/>
      <c r="C140" s="60"/>
      <c r="D140" s="60"/>
      <c r="E140" s="73"/>
      <c r="F140" s="73"/>
      <c r="G140" s="73"/>
      <c r="H140" s="73"/>
      <c r="I140" s="73"/>
      <c r="J140" s="73"/>
      <c r="K140" s="74"/>
    </row>
    <row r="141" spans="1:11" ht="15">
      <c r="A141" s="76"/>
      <c r="B141" s="77"/>
      <c r="C141" s="60"/>
      <c r="D141" s="60"/>
      <c r="E141" s="60"/>
      <c r="F141" s="60"/>
      <c r="G141" s="60"/>
      <c r="H141" s="60"/>
      <c r="I141" s="60"/>
      <c r="J141" s="73"/>
      <c r="K141" s="74"/>
    </row>
    <row r="142" spans="1:11" ht="15">
      <c r="A142" s="76"/>
      <c r="B142" s="77"/>
      <c r="C142" s="60"/>
      <c r="D142" s="60"/>
      <c r="E142" s="60"/>
      <c r="F142" s="60"/>
      <c r="G142" s="60"/>
      <c r="H142" s="60"/>
      <c r="I142" s="60"/>
      <c r="J142" s="73"/>
      <c r="K142" s="74"/>
    </row>
    <row r="143" spans="1:11" ht="15">
      <c r="A143" s="76"/>
      <c r="B143" s="77"/>
      <c r="C143" s="60"/>
      <c r="D143" s="60"/>
      <c r="E143" s="60"/>
      <c r="F143" s="60"/>
      <c r="G143" s="60"/>
      <c r="H143" s="60"/>
      <c r="I143" s="60"/>
      <c r="J143" s="73"/>
      <c r="K143" s="74"/>
    </row>
    <row r="144" spans="1:11" ht="15">
      <c r="A144" s="76"/>
      <c r="B144" s="77"/>
      <c r="C144" s="60"/>
      <c r="D144" s="60"/>
      <c r="E144" s="60"/>
      <c r="F144" s="60"/>
      <c r="G144" s="60"/>
      <c r="H144" s="60"/>
      <c r="I144" s="60"/>
      <c r="J144" s="73"/>
      <c r="K144" s="74"/>
    </row>
    <row r="145" spans="1:11" ht="15">
      <c r="A145" s="76"/>
      <c r="B145" s="77"/>
      <c r="C145" s="60"/>
      <c r="D145" s="60"/>
      <c r="E145" s="73"/>
      <c r="F145" s="73"/>
      <c r="G145" s="73"/>
      <c r="H145" s="73"/>
      <c r="I145" s="73"/>
      <c r="J145" s="73"/>
      <c r="K145" s="74"/>
    </row>
    <row r="146" spans="1:11" ht="15">
      <c r="A146" s="76"/>
      <c r="B146" s="77"/>
      <c r="C146" s="60"/>
      <c r="D146" s="60"/>
      <c r="E146" s="73"/>
      <c r="F146" s="73"/>
      <c r="G146" s="73"/>
      <c r="H146" s="73"/>
      <c r="I146" s="73"/>
      <c r="J146" s="73"/>
      <c r="K146" s="74"/>
    </row>
    <row r="147" spans="1:11" ht="15">
      <c r="A147" s="76"/>
      <c r="B147" s="77"/>
      <c r="C147" s="60"/>
      <c r="D147" s="60"/>
      <c r="E147" s="60"/>
      <c r="F147" s="60"/>
      <c r="G147" s="60"/>
      <c r="H147" s="60"/>
      <c r="I147" s="60"/>
      <c r="J147" s="73"/>
      <c r="K147" s="74"/>
    </row>
    <row r="148" spans="1:11" ht="15">
      <c r="A148" s="76"/>
      <c r="B148" s="77"/>
      <c r="C148" s="60"/>
      <c r="D148" s="60"/>
      <c r="E148" s="73"/>
      <c r="F148" s="73"/>
      <c r="G148" s="73"/>
      <c r="H148" s="73"/>
      <c r="I148" s="73"/>
      <c r="J148" s="73"/>
      <c r="K148" s="74"/>
    </row>
    <row r="149" spans="1:11" ht="15">
      <c r="A149" s="76"/>
      <c r="B149" s="77"/>
      <c r="C149" s="60"/>
      <c r="D149" s="73"/>
      <c r="E149" s="60"/>
      <c r="F149" s="60"/>
      <c r="G149" s="60"/>
      <c r="H149" s="60"/>
      <c r="I149" s="60"/>
      <c r="J149" s="73"/>
      <c r="K149" s="74"/>
    </row>
    <row r="150" spans="1:11" ht="15">
      <c r="A150" s="76"/>
      <c r="B150" s="77"/>
      <c r="C150" s="60"/>
      <c r="D150" s="60"/>
      <c r="E150" s="60"/>
      <c r="F150" s="60"/>
      <c r="G150" s="60"/>
      <c r="H150" s="60"/>
      <c r="I150" s="60"/>
      <c r="J150" s="73"/>
      <c r="K150" s="74"/>
    </row>
    <row r="151" spans="1:11" ht="15">
      <c r="A151" s="76"/>
      <c r="B151" s="77"/>
      <c r="C151" s="60"/>
      <c r="D151" s="60"/>
      <c r="E151" s="60"/>
      <c r="F151" s="60"/>
      <c r="G151" s="60"/>
      <c r="H151" s="60"/>
      <c r="I151" s="60"/>
      <c r="J151" s="73"/>
      <c r="K151" s="74"/>
    </row>
    <row r="152" spans="1:11" ht="15">
      <c r="A152" s="76"/>
      <c r="B152" s="77"/>
      <c r="C152" s="60"/>
      <c r="D152" s="60"/>
      <c r="E152" s="60"/>
      <c r="F152" s="60"/>
      <c r="G152" s="60"/>
      <c r="H152" s="60"/>
      <c r="I152" s="60"/>
      <c r="J152" s="73"/>
      <c r="K152" s="74"/>
    </row>
    <row r="153" spans="1:11" ht="15">
      <c r="A153" s="76"/>
      <c r="B153" s="77"/>
      <c r="C153" s="60"/>
      <c r="D153" s="60"/>
      <c r="E153" s="60"/>
      <c r="F153" s="60"/>
      <c r="G153" s="60"/>
      <c r="H153" s="60"/>
      <c r="I153" s="60"/>
      <c r="J153" s="73"/>
      <c r="K153" s="74"/>
    </row>
    <row r="154" spans="1:11" ht="15">
      <c r="A154" s="72"/>
      <c r="B154" s="60"/>
      <c r="C154" s="60"/>
      <c r="D154" s="60"/>
      <c r="E154" s="60"/>
      <c r="F154" s="60"/>
      <c r="G154" s="60"/>
      <c r="H154" s="60"/>
      <c r="I154" s="60"/>
      <c r="J154" s="73"/>
      <c r="K154" s="74"/>
    </row>
    <row r="155" spans="1:11" ht="11.25">
      <c r="A155" s="81"/>
      <c r="B155" s="73"/>
      <c r="C155" s="73"/>
      <c r="D155" s="73"/>
      <c r="E155" s="73"/>
      <c r="F155" s="73"/>
      <c r="G155" s="73"/>
      <c r="H155" s="73"/>
      <c r="I155" s="73"/>
      <c r="J155" s="73"/>
      <c r="K155" s="74"/>
    </row>
    <row r="156" spans="1:11" ht="11.25">
      <c r="A156" s="81"/>
      <c r="B156" s="73"/>
      <c r="C156" s="73"/>
      <c r="D156" s="73"/>
      <c r="E156" s="73"/>
      <c r="F156" s="73"/>
      <c r="G156" s="73"/>
      <c r="H156" s="73"/>
      <c r="I156" s="73"/>
      <c r="J156" s="73"/>
      <c r="K156" s="74"/>
    </row>
    <row r="157" spans="1:11" ht="11.25">
      <c r="A157" s="81"/>
      <c r="B157" s="73"/>
      <c r="C157" s="73"/>
      <c r="D157" s="73"/>
      <c r="E157" s="73"/>
      <c r="F157" s="73"/>
      <c r="G157" s="73"/>
      <c r="H157" s="73"/>
      <c r="I157" s="73"/>
      <c r="J157" s="73"/>
      <c r="K157" s="74"/>
    </row>
    <row r="158" spans="1:11" ht="11.25">
      <c r="A158" s="81"/>
      <c r="B158" s="73"/>
      <c r="C158" s="73"/>
      <c r="D158" s="73"/>
      <c r="E158" s="73"/>
      <c r="F158" s="73"/>
      <c r="G158" s="73"/>
      <c r="H158" s="73"/>
      <c r="I158" s="73"/>
      <c r="J158" s="73"/>
      <c r="K158" s="74"/>
    </row>
    <row r="159" spans="1:11" ht="11.25">
      <c r="A159" s="81"/>
      <c r="B159" s="73"/>
      <c r="C159" s="73"/>
      <c r="D159" s="73"/>
      <c r="E159" s="73"/>
      <c r="F159" s="73"/>
      <c r="G159" s="73"/>
      <c r="H159" s="73"/>
      <c r="I159" s="73"/>
      <c r="J159" s="73"/>
      <c r="K159" s="74"/>
    </row>
    <row r="160" spans="1:11" ht="11.25">
      <c r="A160" s="81"/>
      <c r="B160" s="73"/>
      <c r="C160" s="73"/>
      <c r="D160" s="73"/>
      <c r="E160" s="73"/>
      <c r="F160" s="73"/>
      <c r="G160" s="73"/>
      <c r="H160" s="73"/>
      <c r="I160" s="73"/>
      <c r="J160" s="73"/>
      <c r="K160" s="74"/>
    </row>
    <row r="161" spans="1:11" ht="11.25">
      <c r="A161" s="81"/>
      <c r="B161" s="73"/>
      <c r="C161" s="73"/>
      <c r="D161" s="73"/>
      <c r="E161" s="73"/>
      <c r="F161" s="73"/>
      <c r="G161" s="73"/>
      <c r="H161" s="73"/>
      <c r="I161" s="73"/>
      <c r="J161" s="73"/>
      <c r="K161" s="74"/>
    </row>
    <row r="162" spans="1:11" ht="11.25" customHeight="1">
      <c r="A162" s="129" t="s">
        <v>62</v>
      </c>
      <c r="B162" s="130"/>
      <c r="C162" s="130"/>
      <c r="D162" s="308"/>
      <c r="E162" s="308"/>
      <c r="F162" s="308"/>
      <c r="G162" s="308"/>
      <c r="H162" s="308"/>
      <c r="I162" s="308"/>
      <c r="J162" s="308"/>
      <c r="K162" s="309"/>
    </row>
    <row r="163" spans="1:11" ht="11.25" customHeight="1">
      <c r="A163" s="34"/>
      <c r="B163" s="26"/>
      <c r="C163" s="26"/>
      <c r="D163" s="308"/>
      <c r="E163" s="308"/>
      <c r="F163" s="308"/>
      <c r="G163" s="308"/>
      <c r="H163" s="308"/>
      <c r="I163" s="308"/>
      <c r="J163" s="308"/>
      <c r="K163" s="309"/>
    </row>
    <row r="164" spans="1:11" ht="11.25">
      <c r="A164" s="81" t="s">
        <v>29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4"/>
    </row>
  </sheetData>
  <sheetProtection/>
  <mergeCells count="154">
    <mergeCell ref="D162:K163"/>
    <mergeCell ref="A162:C162"/>
    <mergeCell ref="A113:D113"/>
    <mergeCell ref="D40:D42"/>
    <mergeCell ref="A62:K62"/>
    <mergeCell ref="A77:K77"/>
    <mergeCell ref="E107:G107"/>
    <mergeCell ref="E106:G106"/>
    <mergeCell ref="A98:K98"/>
    <mergeCell ref="K47:K48"/>
    <mergeCell ref="D58:D59"/>
    <mergeCell ref="C56:D56"/>
    <mergeCell ref="G58:G59"/>
    <mergeCell ref="G40:G42"/>
    <mergeCell ref="C64:D64"/>
    <mergeCell ref="E27:E28"/>
    <mergeCell ref="D30:D31"/>
    <mergeCell ref="E30:E31"/>
    <mergeCell ref="A55:K55"/>
    <mergeCell ref="A57:B61"/>
    <mergeCell ref="D50:D51"/>
    <mergeCell ref="D44:D45"/>
    <mergeCell ref="D47:D48"/>
    <mergeCell ref="F38:F39"/>
    <mergeCell ref="G44:G45"/>
    <mergeCell ref="G47:G48"/>
    <mergeCell ref="G50:G51"/>
    <mergeCell ref="E24:E25"/>
    <mergeCell ref="A97:B97"/>
    <mergeCell ref="E100:G100"/>
    <mergeCell ref="H100:J100"/>
    <mergeCell ref="H102:J102"/>
    <mergeCell ref="H58:H59"/>
    <mergeCell ref="H107:J107"/>
    <mergeCell ref="E101:G101"/>
    <mergeCell ref="H101:J101"/>
    <mergeCell ref="H106:J106"/>
    <mergeCell ref="H103:J103"/>
    <mergeCell ref="G33:G34"/>
    <mergeCell ref="A87:D87"/>
    <mergeCell ref="A78:K78"/>
    <mergeCell ref="A18:K18"/>
    <mergeCell ref="A19:K19"/>
    <mergeCell ref="D21:D22"/>
    <mergeCell ref="C20:D20"/>
    <mergeCell ref="I58:I59"/>
    <mergeCell ref="E58:E59"/>
    <mergeCell ref="J58:J59"/>
    <mergeCell ref="A21:B35"/>
    <mergeCell ref="E21:E22"/>
    <mergeCell ref="F40:F52"/>
    <mergeCell ref="D33:D34"/>
    <mergeCell ref="E33:E34"/>
    <mergeCell ref="E40:E42"/>
    <mergeCell ref="E44:E45"/>
    <mergeCell ref="E47:E48"/>
    <mergeCell ref="E50:E51"/>
    <mergeCell ref="A2:E3"/>
    <mergeCell ref="A38:B52"/>
    <mergeCell ref="C37:D37"/>
    <mergeCell ref="A7:K7"/>
    <mergeCell ref="E14:E17"/>
    <mergeCell ref="G2:K3"/>
    <mergeCell ref="A11:K11"/>
    <mergeCell ref="K14:K17"/>
    <mergeCell ref="A13:K13"/>
    <mergeCell ref="G30:G31"/>
    <mergeCell ref="D24:D25"/>
    <mergeCell ref="D27:D28"/>
    <mergeCell ref="A10:K10"/>
    <mergeCell ref="A12:K12"/>
    <mergeCell ref="G21:G22"/>
    <mergeCell ref="G24:G25"/>
    <mergeCell ref="G27:G28"/>
    <mergeCell ref="A14:D17"/>
    <mergeCell ref="G15:J15"/>
    <mergeCell ref="H16:J16"/>
    <mergeCell ref="A4:K4"/>
    <mergeCell ref="G16:G17"/>
    <mergeCell ref="F14:F17"/>
    <mergeCell ref="A6:K6"/>
    <mergeCell ref="A9:K9"/>
    <mergeCell ref="A5:I5"/>
    <mergeCell ref="A109:C109"/>
    <mergeCell ref="E109:G109"/>
    <mergeCell ref="H109:J109"/>
    <mergeCell ref="E108:G108"/>
    <mergeCell ref="H108:J108"/>
    <mergeCell ref="J111:K111"/>
    <mergeCell ref="E111:G111"/>
    <mergeCell ref="A111:D111"/>
    <mergeCell ref="H112:I112"/>
    <mergeCell ref="E112:G112"/>
    <mergeCell ref="J112:K112"/>
    <mergeCell ref="G122:H122"/>
    <mergeCell ref="I122:J122"/>
    <mergeCell ref="E113:G113"/>
    <mergeCell ref="H113:I113"/>
    <mergeCell ref="J113:K113"/>
    <mergeCell ref="G115:H115"/>
    <mergeCell ref="I115:J115"/>
    <mergeCell ref="G116:H116"/>
    <mergeCell ref="A89:D89"/>
    <mergeCell ref="A81:D81"/>
    <mergeCell ref="G121:H121"/>
    <mergeCell ref="I116:J116"/>
    <mergeCell ref="E120:J120"/>
    <mergeCell ref="I121:J121"/>
    <mergeCell ref="G118:H118"/>
    <mergeCell ref="I118:J118"/>
    <mergeCell ref="A112:D112"/>
    <mergeCell ref="H111:I111"/>
    <mergeCell ref="A65:B75"/>
    <mergeCell ref="C75:C76"/>
    <mergeCell ref="A95:D95"/>
    <mergeCell ref="A79:D79"/>
    <mergeCell ref="A85:D85"/>
    <mergeCell ref="A88:D88"/>
    <mergeCell ref="A94:D94"/>
    <mergeCell ref="A82:D82"/>
    <mergeCell ref="A83:D83"/>
    <mergeCell ref="A84:D84"/>
    <mergeCell ref="J66:J67"/>
    <mergeCell ref="E66:E67"/>
    <mergeCell ref="G66:G67"/>
    <mergeCell ref="I79:K79"/>
    <mergeCell ref="K33:K34"/>
    <mergeCell ref="K40:K42"/>
    <mergeCell ref="K44:K45"/>
    <mergeCell ref="K50:K51"/>
    <mergeCell ref="K21:K22"/>
    <mergeCell ref="K24:K25"/>
    <mergeCell ref="K27:K28"/>
    <mergeCell ref="K30:K31"/>
    <mergeCell ref="A53:K53"/>
    <mergeCell ref="G75:G76"/>
    <mergeCell ref="E103:G103"/>
    <mergeCell ref="E102:G102"/>
    <mergeCell ref="A96:K96"/>
    <mergeCell ref="A93:D93"/>
    <mergeCell ref="H66:H67"/>
    <mergeCell ref="I66:I67"/>
    <mergeCell ref="E75:E76"/>
    <mergeCell ref="C66:C67"/>
    <mergeCell ref="K57:K58"/>
    <mergeCell ref="A92:D92"/>
    <mergeCell ref="A90:D90"/>
    <mergeCell ref="A54:K54"/>
    <mergeCell ref="D66:D67"/>
    <mergeCell ref="D75:D76"/>
    <mergeCell ref="C58:C59"/>
    <mergeCell ref="A86:D86"/>
    <mergeCell ref="E79:H79"/>
    <mergeCell ref="A91:D91"/>
  </mergeCells>
  <conditionalFormatting sqref="K70 K74 K68 K6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K65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conditionalFormatting sqref="K72">
    <cfRule type="cellIs" priority="5" dxfId="0" operator="greaterThanOrEqual" stopIfTrue="1">
      <formula>0</formula>
    </cfRule>
    <cfRule type="cellIs" priority="6" dxfId="1" operator="lessThan" stopIfTrue="1">
      <formula>0</formula>
    </cfRule>
  </conditionalFormatting>
  <conditionalFormatting sqref="L18:L41 L44:L56">
    <cfRule type="iconSet" priority="5" dxfId="2">
      <iconSet iconSet="3Arrows">
        <cfvo type="percent" val="0"/>
        <cfvo type="num" val="0"/>
        <cfvo gte="0" type="num" val="0"/>
      </iconSet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cristinaribeiro</dc:creator>
  <cp:keywords/>
  <dc:description/>
  <cp:lastModifiedBy>acorreia</cp:lastModifiedBy>
  <cp:lastPrinted>2010-02-10T12:26:31Z</cp:lastPrinted>
  <dcterms:created xsi:type="dcterms:W3CDTF">2007-11-10T15:57:04Z</dcterms:created>
  <dcterms:modified xsi:type="dcterms:W3CDTF">2011-07-05T10:21:24Z</dcterms:modified>
  <cp:category/>
  <cp:version/>
  <cp:contentType/>
  <cp:contentStatus/>
</cp:coreProperties>
</file>